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971d6bebd8df60/2. Areas/Decision Hub/Excel Template/"/>
    </mc:Choice>
  </mc:AlternateContent>
  <xr:revisionPtr revIDLastSave="70" documentId="8_{7FDECECC-7691-4D0C-86BB-A42548B0CE84}" xr6:coauthVersionLast="47" xr6:coauthVersionMax="47" xr10:uidLastSave="{C05F643F-BB3C-45FF-B558-9C6FE0F9784C}"/>
  <bookViews>
    <workbookView xWindow="-120" yWindow="-120" windowWidth="29040" windowHeight="17520" xr2:uid="{452163B4-FE57-48CF-85EC-FDF4639EC4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5" i="1" l="1"/>
  <c r="K25" i="1" s="1"/>
  <c r="G25" i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I25" i="1" l="1"/>
  <c r="J25" i="1" s="1"/>
  <c r="H26" i="1"/>
  <c r="L25" i="1" l="1"/>
  <c r="H27" i="1"/>
  <c r="K26" i="1"/>
  <c r="I26" i="1"/>
  <c r="J26" i="1" s="1"/>
  <c r="L26" i="1" l="1"/>
  <c r="H28" i="1"/>
  <c r="K28" i="1" s="1"/>
  <c r="I27" i="1"/>
  <c r="J27" i="1" s="1"/>
  <c r="K27" i="1"/>
  <c r="L27" i="1" l="1"/>
  <c r="H29" i="1"/>
  <c r="I28" i="1"/>
  <c r="J28" i="1" s="1"/>
  <c r="L28" i="1" l="1"/>
  <c r="H30" i="1"/>
  <c r="I29" i="1"/>
  <c r="J29" i="1" s="1"/>
  <c r="K29" i="1"/>
  <c r="L29" i="1" l="1"/>
  <c r="H31" i="1"/>
  <c r="I30" i="1"/>
  <c r="J30" i="1" s="1"/>
  <c r="K30" i="1"/>
  <c r="L30" i="1" l="1"/>
  <c r="H32" i="1"/>
  <c r="I31" i="1"/>
  <c r="J31" i="1" s="1"/>
  <c r="K31" i="1"/>
  <c r="L31" i="1" l="1"/>
  <c r="H33" i="1"/>
  <c r="I32" i="1"/>
  <c r="J32" i="1" s="1"/>
  <c r="K32" i="1"/>
  <c r="L32" i="1" l="1"/>
  <c r="H34" i="1"/>
  <c r="I33" i="1"/>
  <c r="J33" i="1" s="1"/>
  <c r="K33" i="1"/>
  <c r="L33" i="1" l="1"/>
  <c r="H35" i="1"/>
  <c r="I34" i="1"/>
  <c r="K34" i="1"/>
  <c r="J34" i="1" l="1"/>
  <c r="L34" i="1" s="1"/>
  <c r="H36" i="1"/>
  <c r="K35" i="1"/>
  <c r="I35" i="1"/>
  <c r="J35" i="1" s="1"/>
  <c r="L35" i="1" l="1"/>
  <c r="H37" i="1"/>
  <c r="K36" i="1"/>
  <c r="I36" i="1"/>
  <c r="J36" i="1" s="1"/>
  <c r="L36" i="1" l="1"/>
  <c r="H38" i="1"/>
  <c r="K37" i="1"/>
  <c r="I37" i="1"/>
  <c r="J37" i="1" l="1"/>
  <c r="L37" i="1" s="1"/>
  <c r="H39" i="1"/>
  <c r="K38" i="1"/>
  <c r="I38" i="1"/>
  <c r="J38" i="1" s="1"/>
  <c r="L38" i="1" l="1"/>
  <c r="H40" i="1"/>
  <c r="I39" i="1"/>
  <c r="J39" i="1" s="1"/>
  <c r="K39" i="1"/>
  <c r="L39" i="1" l="1"/>
  <c r="H41" i="1"/>
  <c r="I40" i="1"/>
  <c r="K40" i="1"/>
  <c r="J40" i="1" l="1"/>
  <c r="L40" i="1" s="1"/>
  <c r="H42" i="1"/>
  <c r="I41" i="1"/>
  <c r="J41" i="1" s="1"/>
  <c r="K41" i="1"/>
  <c r="L41" i="1" l="1"/>
  <c r="H43" i="1"/>
  <c r="I42" i="1"/>
  <c r="J42" i="1" s="1"/>
  <c r="K42" i="1"/>
  <c r="L42" i="1" l="1"/>
  <c r="H44" i="1"/>
  <c r="I43" i="1"/>
  <c r="J43" i="1" s="1"/>
  <c r="K43" i="1"/>
  <c r="H45" i="1" l="1"/>
  <c r="I44" i="1"/>
  <c r="J44" i="1" s="1"/>
  <c r="K44" i="1"/>
  <c r="L43" i="1"/>
  <c r="L44" i="1" l="1"/>
  <c r="H46" i="1"/>
  <c r="K45" i="1"/>
  <c r="I45" i="1"/>
  <c r="J45" i="1" s="1"/>
  <c r="L45" i="1" l="1"/>
  <c r="H47" i="1"/>
  <c r="I46" i="1"/>
  <c r="K46" i="1"/>
  <c r="H48" i="1" l="1"/>
  <c r="I47" i="1"/>
  <c r="K47" i="1"/>
  <c r="J46" i="1"/>
  <c r="L46" i="1"/>
  <c r="H49" i="1" l="1"/>
  <c r="I48" i="1"/>
  <c r="J48" i="1" s="1"/>
  <c r="K48" i="1"/>
  <c r="J47" i="1"/>
  <c r="L47" i="1" s="1"/>
  <c r="L48" i="1" l="1"/>
  <c r="H50" i="1"/>
  <c r="I49" i="1"/>
  <c r="K49" i="1"/>
  <c r="J49" i="1" l="1"/>
  <c r="L49" i="1" s="1"/>
  <c r="H51" i="1"/>
  <c r="I50" i="1"/>
  <c r="K50" i="1"/>
  <c r="J50" i="1" l="1"/>
  <c r="L50" i="1" s="1"/>
  <c r="H52" i="1"/>
  <c r="K51" i="1"/>
  <c r="I51" i="1"/>
  <c r="J51" i="1" s="1"/>
  <c r="L51" i="1" l="1"/>
  <c r="H53" i="1"/>
  <c r="K52" i="1"/>
  <c r="I52" i="1"/>
  <c r="J52" i="1" s="1"/>
  <c r="L52" i="1" l="1"/>
  <c r="H54" i="1"/>
  <c r="K53" i="1"/>
  <c r="I53" i="1"/>
  <c r="J53" i="1" s="1"/>
  <c r="L53" i="1" l="1"/>
  <c r="H55" i="1"/>
  <c r="I54" i="1"/>
  <c r="J54" i="1" s="1"/>
  <c r="K54" i="1"/>
  <c r="H56" i="1" l="1"/>
  <c r="I55" i="1"/>
  <c r="J55" i="1" s="1"/>
  <c r="K55" i="1"/>
  <c r="L54" i="1"/>
  <c r="H57" i="1" l="1"/>
  <c r="I56" i="1"/>
  <c r="J56" i="1" s="1"/>
  <c r="K56" i="1"/>
  <c r="L55" i="1"/>
  <c r="H58" i="1" l="1"/>
  <c r="I57" i="1"/>
  <c r="J57" i="1" s="1"/>
  <c r="K57" i="1"/>
  <c r="L56" i="1"/>
  <c r="H59" i="1" l="1"/>
  <c r="K58" i="1"/>
  <c r="I58" i="1"/>
  <c r="J58" i="1" s="1"/>
  <c r="L57" i="1"/>
  <c r="L58" i="1" l="1"/>
  <c r="H60" i="1"/>
  <c r="I59" i="1"/>
  <c r="J59" i="1" s="1"/>
  <c r="K59" i="1"/>
  <c r="L59" i="1" l="1"/>
  <c r="H61" i="1"/>
  <c r="I60" i="1"/>
  <c r="J60" i="1" s="1"/>
  <c r="K60" i="1"/>
  <c r="L60" i="1" l="1"/>
  <c r="H62" i="1"/>
  <c r="K61" i="1"/>
  <c r="I61" i="1"/>
  <c r="J61" i="1" s="1"/>
  <c r="L61" i="1" l="1"/>
  <c r="H63" i="1"/>
  <c r="K62" i="1"/>
  <c r="I62" i="1"/>
  <c r="J62" i="1" s="1"/>
  <c r="L62" i="1" l="1"/>
  <c r="H64" i="1"/>
  <c r="K63" i="1"/>
  <c r="I63" i="1"/>
  <c r="H65" i="1" l="1"/>
  <c r="I64" i="1"/>
  <c r="K64" i="1"/>
  <c r="J63" i="1"/>
  <c r="L63" i="1" s="1"/>
  <c r="H66" i="1" l="1"/>
  <c r="K65" i="1"/>
  <c r="I65" i="1"/>
  <c r="J65" i="1" s="1"/>
  <c r="J64" i="1"/>
  <c r="L64" i="1" s="1"/>
  <c r="L65" i="1" l="1"/>
  <c r="H67" i="1"/>
  <c r="I66" i="1"/>
  <c r="K66" i="1"/>
  <c r="H68" i="1" l="1"/>
  <c r="K67" i="1"/>
  <c r="I67" i="1"/>
  <c r="J67" i="1" s="1"/>
  <c r="J66" i="1"/>
  <c r="L66" i="1" s="1"/>
  <c r="L67" i="1" l="1"/>
  <c r="H69" i="1"/>
  <c r="K68" i="1"/>
  <c r="I68" i="1"/>
  <c r="J68" i="1" s="1"/>
  <c r="L68" i="1" l="1"/>
  <c r="H70" i="1"/>
  <c r="I69" i="1"/>
  <c r="J69" i="1" s="1"/>
  <c r="K69" i="1"/>
  <c r="H71" i="1" l="1"/>
  <c r="K70" i="1"/>
  <c r="I70" i="1"/>
  <c r="J70" i="1" s="1"/>
  <c r="L69" i="1"/>
  <c r="L70" i="1" l="1"/>
  <c r="H72" i="1"/>
  <c r="I71" i="1"/>
  <c r="J71" i="1" s="1"/>
  <c r="K71" i="1"/>
  <c r="H73" i="1" l="1"/>
  <c r="I72" i="1"/>
  <c r="J72" i="1" s="1"/>
  <c r="K72" i="1"/>
  <c r="L71" i="1"/>
  <c r="H74" i="1" l="1"/>
  <c r="I73" i="1"/>
  <c r="J73" i="1" s="1"/>
  <c r="K73" i="1"/>
  <c r="L72" i="1"/>
  <c r="H75" i="1" l="1"/>
  <c r="K74" i="1"/>
  <c r="I74" i="1"/>
  <c r="J74" i="1" s="1"/>
  <c r="L73" i="1"/>
  <c r="L74" i="1" l="1"/>
  <c r="H76" i="1"/>
  <c r="I75" i="1"/>
  <c r="J75" i="1" s="1"/>
  <c r="K75" i="1"/>
  <c r="H77" i="1" l="1"/>
  <c r="I76" i="1"/>
  <c r="J76" i="1" s="1"/>
  <c r="K76" i="1"/>
  <c r="L75" i="1"/>
  <c r="H78" i="1" l="1"/>
  <c r="I77" i="1"/>
  <c r="J77" i="1" s="1"/>
  <c r="K77" i="1"/>
  <c r="L76" i="1"/>
  <c r="L77" i="1" l="1"/>
  <c r="H79" i="1"/>
  <c r="K78" i="1"/>
  <c r="I78" i="1"/>
  <c r="J78" i="1" l="1"/>
  <c r="L78" i="1" s="1"/>
  <c r="H80" i="1"/>
  <c r="I79" i="1"/>
  <c r="K79" i="1"/>
  <c r="J79" i="1" l="1"/>
  <c r="L79" i="1" s="1"/>
  <c r="H81" i="1"/>
  <c r="I80" i="1"/>
  <c r="K80" i="1"/>
  <c r="J80" i="1" l="1"/>
  <c r="L80" i="1" s="1"/>
  <c r="H82" i="1"/>
  <c r="I81" i="1"/>
  <c r="J81" i="1" s="1"/>
  <c r="K81" i="1"/>
  <c r="L81" i="1" l="1"/>
  <c r="H83" i="1"/>
  <c r="I82" i="1"/>
  <c r="J82" i="1" s="1"/>
  <c r="K82" i="1"/>
  <c r="L82" i="1" l="1"/>
  <c r="H84" i="1"/>
  <c r="K83" i="1"/>
  <c r="I83" i="1"/>
  <c r="J83" i="1" s="1"/>
  <c r="L83" i="1" l="1"/>
  <c r="H85" i="1"/>
  <c r="K84" i="1"/>
  <c r="I84" i="1"/>
  <c r="J84" i="1" s="1"/>
  <c r="L84" i="1" l="1"/>
  <c r="H86" i="1"/>
  <c r="I85" i="1"/>
  <c r="J85" i="1" s="1"/>
  <c r="K85" i="1"/>
  <c r="L85" i="1" l="1"/>
  <c r="H87" i="1"/>
  <c r="K86" i="1"/>
  <c r="I86" i="1"/>
  <c r="J86" i="1" s="1"/>
  <c r="L86" i="1" l="1"/>
  <c r="H88" i="1"/>
  <c r="I87" i="1"/>
  <c r="J87" i="1" s="1"/>
  <c r="K87" i="1"/>
  <c r="L87" i="1" l="1"/>
  <c r="H89" i="1"/>
  <c r="I88" i="1"/>
  <c r="J88" i="1" s="1"/>
  <c r="K88" i="1"/>
  <c r="L88" i="1" l="1"/>
  <c r="H90" i="1"/>
  <c r="I89" i="1"/>
  <c r="J89" i="1" s="1"/>
  <c r="K89" i="1"/>
  <c r="L89" i="1" l="1"/>
  <c r="H91" i="1"/>
  <c r="K90" i="1"/>
  <c r="I90" i="1"/>
  <c r="J90" i="1" s="1"/>
  <c r="L90" i="1" l="1"/>
  <c r="H92" i="1"/>
  <c r="K91" i="1"/>
  <c r="I91" i="1"/>
  <c r="J91" i="1" s="1"/>
  <c r="L91" i="1" l="1"/>
  <c r="H93" i="1"/>
  <c r="K92" i="1"/>
  <c r="I92" i="1"/>
  <c r="J92" i="1" s="1"/>
  <c r="L92" i="1" l="1"/>
  <c r="H94" i="1"/>
  <c r="I93" i="1"/>
  <c r="K93" i="1"/>
  <c r="H95" i="1" l="1"/>
  <c r="K94" i="1"/>
  <c r="I94" i="1"/>
  <c r="J94" i="1" s="1"/>
  <c r="J93" i="1"/>
  <c r="L93" i="1" s="1"/>
  <c r="L94" i="1" l="1"/>
  <c r="H96" i="1"/>
  <c r="I95" i="1"/>
  <c r="J95" i="1" s="1"/>
  <c r="K95" i="1"/>
  <c r="L95" i="1" l="1"/>
  <c r="K96" i="1"/>
  <c r="I96" i="1"/>
  <c r="J96" i="1" s="1"/>
  <c r="H97" i="1"/>
  <c r="L96" i="1" l="1"/>
  <c r="H98" i="1"/>
  <c r="K97" i="1"/>
  <c r="I97" i="1"/>
  <c r="J97" i="1" s="1"/>
  <c r="L97" i="1" l="1"/>
  <c r="H99" i="1"/>
  <c r="K98" i="1"/>
  <c r="I98" i="1"/>
  <c r="J98" i="1" s="1"/>
  <c r="L98" i="1" l="1"/>
  <c r="H100" i="1"/>
  <c r="I99" i="1"/>
  <c r="J99" i="1" s="1"/>
  <c r="K99" i="1"/>
  <c r="L99" i="1" l="1"/>
  <c r="K100" i="1"/>
  <c r="I100" i="1"/>
  <c r="J100" i="1" s="1"/>
  <c r="L100" i="1" l="1"/>
  <c r="D21" i="1" s="1"/>
</calcChain>
</file>

<file path=xl/sharedStrings.xml><?xml version="1.0" encoding="utf-8"?>
<sst xmlns="http://schemas.openxmlformats.org/spreadsheetml/2006/main" count="32" uniqueCount="27">
  <si>
    <t>Age</t>
  </si>
  <si>
    <t>Last payment age</t>
  </si>
  <si>
    <t>Current age</t>
  </si>
  <si>
    <t>Start pension age</t>
  </si>
  <si>
    <t>Stop pension age</t>
  </si>
  <si>
    <t>Current year</t>
  </si>
  <si>
    <t>Year</t>
  </si>
  <si>
    <t>Premium/year</t>
  </si>
  <si>
    <t>Pension/year</t>
  </si>
  <si>
    <t>Tax Saving (%)</t>
  </si>
  <si>
    <t>Premium</t>
  </si>
  <si>
    <t>x</t>
  </si>
  <si>
    <t>Tax Saving</t>
  </si>
  <si>
    <t>Pension</t>
  </si>
  <si>
    <t>Annual Cashflow</t>
  </si>
  <si>
    <t>กรอกข้อมูล</t>
  </si>
  <si>
    <t>ปีปัจจุบัน</t>
  </si>
  <si>
    <t>อายุปัจจุบัน</t>
  </si>
  <si>
    <t>อายุสุดท้ายที่จ่ายเบี้ย</t>
  </si>
  <si>
    <t>อายุเริ่มต้นได้รับบำนาญ</t>
  </si>
  <si>
    <t>อายุสุดท้ายที่ได้รับบำนาญ</t>
  </si>
  <si>
    <t>ค่าเบี้ยประกันต่อปี</t>
  </si>
  <si>
    <t>ผลประโยชน์บำนาญต่อปี</t>
  </si>
  <si>
    <t>ลดหย่อนภาษี (%)</t>
  </si>
  <si>
    <t>ผลตอบแทนแบบทบต้น (%)</t>
  </si>
  <si>
    <t>Returns (%)</t>
  </si>
  <si>
    <t>www.decision-booster.com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</si>
</sst>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4"/>
      <color rgb="FFF1C40F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2E4053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/>
    </xf>
    <xf numFmtId="0" fontId="0" fillId="3" borderId="0" xfId="0" applyFill="1"/>
    <xf numFmtId="164" fontId="0" fillId="3" borderId="0" xfId="1" applyNumberFormat="1" applyFont="1" applyFill="1"/>
    <xf numFmtId="164" fontId="0" fillId="3" borderId="0" xfId="0" applyNumberFormat="1" applyFill="1"/>
    <xf numFmtId="0" fontId="0" fillId="4" borderId="0" xfId="0" applyFill="1"/>
    <xf numFmtId="0" fontId="4" fillId="4" borderId="0" xfId="2" applyFont="1" applyFill="1"/>
    <xf numFmtId="43" fontId="0" fillId="0" borderId="0" xfId="0" applyNumberFormat="1"/>
    <xf numFmtId="43" fontId="0" fillId="3" borderId="0" xfId="0" applyNumberFormat="1" applyFill="1"/>
    <xf numFmtId="0" fontId="0" fillId="3" borderId="0" xfId="0" applyFill="1" applyAlignment="1">
      <alignment horizontal="right"/>
    </xf>
    <xf numFmtId="0" fontId="5" fillId="3" borderId="0" xfId="0" applyFont="1" applyFill="1"/>
    <xf numFmtId="0" fontId="6" fillId="3" borderId="0" xfId="0" applyFont="1" applyFill="1"/>
    <xf numFmtId="0" fontId="6" fillId="2" borderId="0" xfId="0" applyFont="1" applyFill="1"/>
    <xf numFmtId="164" fontId="6" fillId="2" borderId="0" xfId="1" applyNumberFormat="1" applyFont="1" applyFill="1"/>
    <xf numFmtId="9" fontId="6" fillId="2" borderId="0" xfId="0" applyNumberFormat="1" applyFont="1" applyFill="1"/>
    <xf numFmtId="10" fontId="6" fillId="5" borderId="0" xfId="0" applyNumberFormat="1" applyFont="1" applyFill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F1C40F"/>
      <color rgb="FF2E40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0</xdr:row>
      <xdr:rowOff>1</xdr:rowOff>
    </xdr:from>
    <xdr:to>
      <xdr:col>5</xdr:col>
      <xdr:colOff>57150</xdr:colOff>
      <xdr:row>6</xdr:row>
      <xdr:rowOff>35872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60B8E04-E991-EBEF-A440-A7ADC7D2C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5" y="1"/>
          <a:ext cx="5076825" cy="122649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cision-booste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8BCE0-F9B9-4363-A569-9FE7BA3CC73D}">
  <dimension ref="A1:O101"/>
  <sheetViews>
    <sheetView tabSelected="1" showWhiteSpace="0" topLeftCell="A10" zoomScaleNormal="100" workbookViewId="0">
      <selection activeCell="D31" sqref="D31"/>
    </sheetView>
  </sheetViews>
  <sheetFormatPr defaultRowHeight="15" x14ac:dyDescent="0.25"/>
  <cols>
    <col min="2" max="2" width="32.28515625" bestFit="1" customWidth="1"/>
    <col min="3" max="3" width="20.7109375" bestFit="1" customWidth="1"/>
    <col min="4" max="4" width="11.5703125" bestFit="1" customWidth="1"/>
    <col min="7" max="11" width="16.7109375" customWidth="1"/>
    <col min="12" max="12" width="16.140625" bestFit="1" customWidth="1"/>
    <col min="13" max="13" width="11.28515625" bestFit="1" customWidth="1"/>
  </cols>
  <sheetData>
    <row r="1" spans="1:12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ht="18.75" x14ac:dyDescent="0.3">
      <c r="A6" s="5"/>
      <c r="B6" s="5"/>
      <c r="C6" s="5"/>
      <c r="D6" s="5"/>
      <c r="E6" s="5"/>
      <c r="F6" s="5"/>
      <c r="G6" s="6" t="s">
        <v>26</v>
      </c>
      <c r="H6" s="5"/>
      <c r="I6" s="5"/>
      <c r="J6" s="6"/>
      <c r="K6" s="5"/>
      <c r="L6" s="5"/>
    </row>
    <row r="7" spans="1:12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18.75" x14ac:dyDescent="0.3">
      <c r="A11" s="2"/>
      <c r="B11" s="10" t="s">
        <v>15</v>
      </c>
      <c r="C11" s="11"/>
      <c r="D11" s="11"/>
      <c r="E11" s="2"/>
      <c r="F11" s="2"/>
      <c r="G11" s="2"/>
      <c r="H11" s="2"/>
      <c r="I11" s="2"/>
      <c r="J11" s="2"/>
      <c r="K11" s="2"/>
      <c r="L11" s="2"/>
    </row>
    <row r="12" spans="1:12" ht="18.75" x14ac:dyDescent="0.3">
      <c r="A12" s="2"/>
      <c r="B12" s="11" t="s">
        <v>16</v>
      </c>
      <c r="C12" s="11" t="s">
        <v>5</v>
      </c>
      <c r="D12" s="12">
        <v>2024</v>
      </c>
      <c r="E12" s="2"/>
      <c r="F12" s="2"/>
      <c r="G12" s="2"/>
      <c r="H12" s="2"/>
      <c r="I12" s="2"/>
      <c r="J12" s="2"/>
      <c r="K12" s="2"/>
      <c r="L12" s="2"/>
    </row>
    <row r="13" spans="1:12" ht="18.75" x14ac:dyDescent="0.3">
      <c r="A13" s="2"/>
      <c r="B13" s="11" t="s">
        <v>17</v>
      </c>
      <c r="C13" s="11" t="s">
        <v>2</v>
      </c>
      <c r="D13" s="12">
        <v>35</v>
      </c>
      <c r="E13" s="2"/>
      <c r="F13" s="2"/>
      <c r="G13" s="2"/>
      <c r="H13" s="2"/>
      <c r="I13" s="2"/>
      <c r="J13" s="2"/>
      <c r="K13" s="2"/>
      <c r="L13" s="2"/>
    </row>
    <row r="14" spans="1:12" ht="18.75" x14ac:dyDescent="0.3">
      <c r="A14" s="2"/>
      <c r="B14" s="11" t="s">
        <v>18</v>
      </c>
      <c r="C14" s="11" t="s">
        <v>1</v>
      </c>
      <c r="D14" s="12">
        <v>55</v>
      </c>
      <c r="E14" s="2"/>
      <c r="F14" s="2"/>
      <c r="G14" s="2"/>
      <c r="H14" s="2"/>
      <c r="I14" s="2"/>
      <c r="J14" s="2"/>
      <c r="K14" s="2"/>
      <c r="L14" s="2"/>
    </row>
    <row r="15" spans="1:12" ht="18.75" x14ac:dyDescent="0.3">
      <c r="A15" s="2"/>
      <c r="B15" s="11" t="s">
        <v>19</v>
      </c>
      <c r="C15" s="11" t="s">
        <v>3</v>
      </c>
      <c r="D15" s="12">
        <v>60</v>
      </c>
      <c r="E15" s="2"/>
      <c r="F15" s="2"/>
      <c r="G15" s="2"/>
      <c r="H15" s="2"/>
      <c r="I15" s="2"/>
      <c r="J15" s="2"/>
      <c r="K15" s="2"/>
      <c r="L15" s="2"/>
    </row>
    <row r="16" spans="1:12" ht="18.75" x14ac:dyDescent="0.3">
      <c r="A16" s="2"/>
      <c r="B16" s="11" t="s">
        <v>20</v>
      </c>
      <c r="C16" s="11" t="s">
        <v>4</v>
      </c>
      <c r="D16" s="12">
        <v>99</v>
      </c>
      <c r="E16" s="2"/>
      <c r="F16" s="2"/>
      <c r="G16" s="2"/>
      <c r="H16" s="2"/>
      <c r="I16" s="2"/>
      <c r="J16" s="2"/>
      <c r="K16" s="2"/>
      <c r="L16" s="2"/>
    </row>
    <row r="17" spans="1:15" ht="18.75" x14ac:dyDescent="0.3">
      <c r="A17" s="2"/>
      <c r="B17" s="11" t="s">
        <v>21</v>
      </c>
      <c r="C17" s="11" t="s">
        <v>7</v>
      </c>
      <c r="D17" s="13">
        <v>29740</v>
      </c>
      <c r="E17" s="2"/>
      <c r="F17" s="2"/>
      <c r="G17" s="2"/>
      <c r="H17" s="2"/>
      <c r="I17" s="2"/>
      <c r="J17" s="2"/>
      <c r="K17" s="2"/>
      <c r="L17" s="2"/>
    </row>
    <row r="18" spans="1:15" ht="18.75" x14ac:dyDescent="0.3">
      <c r="A18" s="2"/>
      <c r="B18" s="11" t="s">
        <v>22</v>
      </c>
      <c r="C18" s="11" t="s">
        <v>8</v>
      </c>
      <c r="D18" s="13">
        <v>60000</v>
      </c>
      <c r="E18" s="2"/>
      <c r="F18" s="2"/>
      <c r="G18" s="2"/>
      <c r="H18" s="2"/>
      <c r="I18" s="2"/>
      <c r="J18" s="2"/>
      <c r="K18" s="2"/>
      <c r="L18" s="2"/>
    </row>
    <row r="19" spans="1:15" ht="18.75" x14ac:dyDescent="0.3">
      <c r="A19" s="2"/>
      <c r="B19" s="11" t="s">
        <v>23</v>
      </c>
      <c r="C19" s="11" t="s">
        <v>9</v>
      </c>
      <c r="D19" s="14">
        <v>0.15</v>
      </c>
      <c r="E19" s="2"/>
      <c r="F19" s="2"/>
      <c r="G19" s="2"/>
      <c r="H19" s="2"/>
      <c r="I19" s="2"/>
      <c r="J19" s="2"/>
      <c r="K19" s="2"/>
      <c r="L19" s="2"/>
    </row>
    <row r="20" spans="1:15" ht="18.75" x14ac:dyDescent="0.3">
      <c r="A20" s="2"/>
      <c r="B20" s="11"/>
      <c r="C20" s="11"/>
      <c r="D20" s="11"/>
      <c r="E20" s="2"/>
      <c r="F20" s="2"/>
      <c r="G20" s="2"/>
      <c r="H20" s="2"/>
      <c r="I20" s="2"/>
      <c r="J20" s="2"/>
      <c r="K20" s="2"/>
      <c r="L20" s="2"/>
    </row>
    <row r="21" spans="1:15" ht="18.75" x14ac:dyDescent="0.3">
      <c r="A21" s="2"/>
      <c r="B21" s="11" t="s">
        <v>24</v>
      </c>
      <c r="C21" s="11" t="s">
        <v>25</v>
      </c>
      <c r="D21" s="15">
        <f>IRR($L$25:$L$100)</f>
        <v>4.7780119212838867E-2</v>
      </c>
      <c r="E21" s="2"/>
      <c r="F21" s="2"/>
      <c r="G21" s="2"/>
      <c r="H21" s="2"/>
      <c r="I21" s="2"/>
      <c r="J21" s="2"/>
      <c r="K21" s="2"/>
      <c r="L21" s="2"/>
      <c r="M21" s="7"/>
    </row>
    <row r="22" spans="1:15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7"/>
    </row>
    <row r="23" spans="1:15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8"/>
      <c r="N23" s="2"/>
      <c r="O23" s="2"/>
    </row>
    <row r="24" spans="1:15" ht="15.75" thickBot="1" x14ac:dyDescent="0.3">
      <c r="A24" s="2"/>
      <c r="B24" s="2"/>
      <c r="C24" s="2"/>
      <c r="D24" s="2"/>
      <c r="E24" s="2"/>
      <c r="F24" s="2"/>
      <c r="G24" s="1" t="s">
        <v>6</v>
      </c>
      <c r="H24" s="1" t="s">
        <v>0</v>
      </c>
      <c r="I24" s="1" t="s">
        <v>10</v>
      </c>
      <c r="J24" s="1" t="s">
        <v>12</v>
      </c>
      <c r="K24" s="1" t="s">
        <v>13</v>
      </c>
      <c r="L24" s="1" t="s">
        <v>14</v>
      </c>
      <c r="M24" s="8"/>
      <c r="N24" s="2"/>
      <c r="O24" s="2"/>
    </row>
    <row r="25" spans="1:15" x14ac:dyDescent="0.25">
      <c r="A25" s="2"/>
      <c r="B25" s="2"/>
      <c r="C25" s="2"/>
      <c r="D25" s="2"/>
      <c r="E25" s="2"/>
      <c r="F25" s="2"/>
      <c r="G25" s="2">
        <f>$D$12</f>
        <v>2024</v>
      </c>
      <c r="H25" s="2">
        <f>$D$13</f>
        <v>35</v>
      </c>
      <c r="I25" s="3">
        <f>-IF(H25 &lt;= $D$14, $D$17, 0)</f>
        <v>-29740</v>
      </c>
      <c r="J25" s="4">
        <f>-I25*$D$19</f>
        <v>4461</v>
      </c>
      <c r="K25" s="2">
        <f>IF(AND(H25 &gt;= $D$15, H25 &lt;= $D$16), $D$18, 0)</f>
        <v>0</v>
      </c>
      <c r="L25" s="4">
        <f>SUM(I25:K25)</f>
        <v>-25279</v>
      </c>
      <c r="M25" s="8"/>
      <c r="N25" s="2"/>
      <c r="O25" s="2"/>
    </row>
    <row r="26" spans="1:15" x14ac:dyDescent="0.25">
      <c r="A26" s="2"/>
      <c r="B26" s="2"/>
      <c r="C26" s="2"/>
      <c r="D26" s="2"/>
      <c r="E26" s="2"/>
      <c r="F26" s="2"/>
      <c r="G26" s="2">
        <f>G25+1</f>
        <v>2025</v>
      </c>
      <c r="H26" s="2">
        <f>H25+1</f>
        <v>36</v>
      </c>
      <c r="I26" s="3">
        <f t="shared" ref="I26:I89" si="0">-IF(H26 &lt;= $D$14, $D$17, 0)</f>
        <v>-29740</v>
      </c>
      <c r="J26" s="4">
        <f t="shared" ref="J26:J89" si="1">-I26*$D$19</f>
        <v>4461</v>
      </c>
      <c r="K26" s="2">
        <f t="shared" ref="K26:K89" si="2">IF(AND(H26 &gt;= $D$15, H26 &lt;= $D$16), $D$18, 0)</f>
        <v>0</v>
      </c>
      <c r="L26" s="4">
        <f t="shared" ref="L26:L89" si="3">SUM(I26:K26)</f>
        <v>-25279</v>
      </c>
      <c r="M26" s="8"/>
      <c r="N26" s="2"/>
      <c r="O26" s="2"/>
    </row>
    <row r="27" spans="1:15" x14ac:dyDescent="0.25">
      <c r="A27" s="2"/>
      <c r="B27" s="2"/>
      <c r="C27" s="2"/>
      <c r="D27" s="2"/>
      <c r="E27" s="2"/>
      <c r="F27" s="2"/>
      <c r="G27" s="2">
        <f t="shared" ref="G27:G55" si="4">G26+1</f>
        <v>2026</v>
      </c>
      <c r="H27" s="2">
        <f t="shared" ref="H27:H55" si="5">H26+1</f>
        <v>37</v>
      </c>
      <c r="I27" s="3">
        <f t="shared" si="0"/>
        <v>-29740</v>
      </c>
      <c r="J27" s="4">
        <f t="shared" si="1"/>
        <v>4461</v>
      </c>
      <c r="K27" s="2">
        <f t="shared" si="2"/>
        <v>0</v>
      </c>
      <c r="L27" s="4">
        <f t="shared" si="3"/>
        <v>-25279</v>
      </c>
      <c r="M27" s="8"/>
      <c r="N27" s="2"/>
      <c r="O27" s="2"/>
    </row>
    <row r="28" spans="1:15" x14ac:dyDescent="0.25">
      <c r="A28" s="2"/>
      <c r="B28" s="2"/>
      <c r="C28" s="2"/>
      <c r="D28" s="2"/>
      <c r="E28" s="2"/>
      <c r="F28" s="2"/>
      <c r="G28" s="2">
        <f t="shared" si="4"/>
        <v>2027</v>
      </c>
      <c r="H28" s="2">
        <f t="shared" si="5"/>
        <v>38</v>
      </c>
      <c r="I28" s="3">
        <f t="shared" si="0"/>
        <v>-29740</v>
      </c>
      <c r="J28" s="4">
        <f t="shared" si="1"/>
        <v>4461</v>
      </c>
      <c r="K28" s="2">
        <f t="shared" si="2"/>
        <v>0</v>
      </c>
      <c r="L28" s="4">
        <f t="shared" si="3"/>
        <v>-25279</v>
      </c>
      <c r="M28" s="8"/>
      <c r="N28" s="2"/>
      <c r="O28" s="2"/>
    </row>
    <row r="29" spans="1:15" x14ac:dyDescent="0.25">
      <c r="A29" s="2"/>
      <c r="B29" s="2"/>
      <c r="C29" s="2"/>
      <c r="D29" s="2"/>
      <c r="E29" s="2"/>
      <c r="F29" s="2"/>
      <c r="G29" s="2">
        <f t="shared" si="4"/>
        <v>2028</v>
      </c>
      <c r="H29" s="2">
        <f t="shared" si="5"/>
        <v>39</v>
      </c>
      <c r="I29" s="3">
        <f t="shared" si="0"/>
        <v>-29740</v>
      </c>
      <c r="J29" s="4">
        <f t="shared" si="1"/>
        <v>4461</v>
      </c>
      <c r="K29" s="2">
        <f t="shared" si="2"/>
        <v>0</v>
      </c>
      <c r="L29" s="4">
        <f t="shared" si="3"/>
        <v>-25279</v>
      </c>
      <c r="M29" s="8"/>
      <c r="N29" s="2"/>
      <c r="O29" s="2"/>
    </row>
    <row r="30" spans="1:15" x14ac:dyDescent="0.25">
      <c r="A30" s="2"/>
      <c r="B30" s="2"/>
      <c r="C30" s="2"/>
      <c r="D30" s="2"/>
      <c r="E30" s="2"/>
      <c r="F30" s="2"/>
      <c r="G30" s="2">
        <f t="shared" si="4"/>
        <v>2029</v>
      </c>
      <c r="H30" s="2">
        <f t="shared" si="5"/>
        <v>40</v>
      </c>
      <c r="I30" s="3">
        <f t="shared" si="0"/>
        <v>-29740</v>
      </c>
      <c r="J30" s="4">
        <f t="shared" si="1"/>
        <v>4461</v>
      </c>
      <c r="K30" s="2">
        <f t="shared" si="2"/>
        <v>0</v>
      </c>
      <c r="L30" s="4">
        <f t="shared" si="3"/>
        <v>-25279</v>
      </c>
      <c r="M30" s="8"/>
      <c r="N30" s="2"/>
      <c r="O30" s="2"/>
    </row>
    <row r="31" spans="1:15" x14ac:dyDescent="0.25">
      <c r="A31" s="2"/>
      <c r="B31" s="2"/>
      <c r="C31" s="2"/>
      <c r="D31" s="2"/>
      <c r="E31" s="2"/>
      <c r="F31" s="2"/>
      <c r="G31" s="2">
        <f t="shared" si="4"/>
        <v>2030</v>
      </c>
      <c r="H31" s="2">
        <f t="shared" si="5"/>
        <v>41</v>
      </c>
      <c r="I31" s="3">
        <f t="shared" si="0"/>
        <v>-29740</v>
      </c>
      <c r="J31" s="4">
        <f t="shared" si="1"/>
        <v>4461</v>
      </c>
      <c r="K31" s="2">
        <f t="shared" si="2"/>
        <v>0</v>
      </c>
      <c r="L31" s="4">
        <f t="shared" si="3"/>
        <v>-25279</v>
      </c>
      <c r="M31" s="8"/>
      <c r="N31" s="2"/>
      <c r="O31" s="2"/>
    </row>
    <row r="32" spans="1:15" x14ac:dyDescent="0.25">
      <c r="A32" s="2"/>
      <c r="B32" s="2"/>
      <c r="C32" s="2"/>
      <c r="D32" s="2"/>
      <c r="E32" s="2"/>
      <c r="F32" s="2"/>
      <c r="G32" s="2">
        <f t="shared" si="4"/>
        <v>2031</v>
      </c>
      <c r="H32" s="2">
        <f t="shared" si="5"/>
        <v>42</v>
      </c>
      <c r="I32" s="3">
        <f t="shared" si="0"/>
        <v>-29740</v>
      </c>
      <c r="J32" s="4">
        <f t="shared" si="1"/>
        <v>4461</v>
      </c>
      <c r="K32" s="2">
        <f t="shared" si="2"/>
        <v>0</v>
      </c>
      <c r="L32" s="4">
        <f t="shared" si="3"/>
        <v>-25279</v>
      </c>
      <c r="M32" s="8"/>
      <c r="N32" s="2"/>
      <c r="O32" s="2"/>
    </row>
    <row r="33" spans="1:15" x14ac:dyDescent="0.25">
      <c r="A33" s="2"/>
      <c r="B33" s="2"/>
      <c r="C33" s="2"/>
      <c r="D33" s="2"/>
      <c r="E33" s="2"/>
      <c r="F33" s="2"/>
      <c r="G33" s="2">
        <f t="shared" si="4"/>
        <v>2032</v>
      </c>
      <c r="H33" s="2">
        <f t="shared" si="5"/>
        <v>43</v>
      </c>
      <c r="I33" s="3">
        <f t="shared" si="0"/>
        <v>-29740</v>
      </c>
      <c r="J33" s="4">
        <f t="shared" si="1"/>
        <v>4461</v>
      </c>
      <c r="K33" s="2">
        <f t="shared" si="2"/>
        <v>0</v>
      </c>
      <c r="L33" s="4">
        <f t="shared" si="3"/>
        <v>-25279</v>
      </c>
      <c r="M33" s="8"/>
      <c r="N33" s="2"/>
      <c r="O33" s="2"/>
    </row>
    <row r="34" spans="1:15" x14ac:dyDescent="0.25">
      <c r="A34" s="2"/>
      <c r="B34" s="2"/>
      <c r="C34" s="2"/>
      <c r="D34" s="2"/>
      <c r="E34" s="2"/>
      <c r="F34" s="2"/>
      <c r="G34" s="2">
        <f t="shared" si="4"/>
        <v>2033</v>
      </c>
      <c r="H34" s="2">
        <f t="shared" si="5"/>
        <v>44</v>
      </c>
      <c r="I34" s="3">
        <f t="shared" si="0"/>
        <v>-29740</v>
      </c>
      <c r="J34" s="4">
        <f t="shared" si="1"/>
        <v>4461</v>
      </c>
      <c r="K34" s="2">
        <f t="shared" si="2"/>
        <v>0</v>
      </c>
      <c r="L34" s="4">
        <f t="shared" si="3"/>
        <v>-25279</v>
      </c>
      <c r="M34" s="8"/>
      <c r="N34" s="2"/>
      <c r="O34" s="2"/>
    </row>
    <row r="35" spans="1:15" x14ac:dyDescent="0.25">
      <c r="A35" s="2"/>
      <c r="B35" s="2"/>
      <c r="C35" s="2"/>
      <c r="D35" s="2"/>
      <c r="E35" s="2"/>
      <c r="F35" s="2"/>
      <c r="G35" s="2">
        <f t="shared" si="4"/>
        <v>2034</v>
      </c>
      <c r="H35" s="2">
        <f t="shared" si="5"/>
        <v>45</v>
      </c>
      <c r="I35" s="3">
        <f t="shared" si="0"/>
        <v>-29740</v>
      </c>
      <c r="J35" s="4">
        <f t="shared" si="1"/>
        <v>4461</v>
      </c>
      <c r="K35" s="2">
        <f t="shared" si="2"/>
        <v>0</v>
      </c>
      <c r="L35" s="4">
        <f t="shared" si="3"/>
        <v>-25279</v>
      </c>
      <c r="M35" s="8"/>
      <c r="N35" s="2"/>
      <c r="O35" s="2"/>
    </row>
    <row r="36" spans="1:15" x14ac:dyDescent="0.25">
      <c r="A36" s="2"/>
      <c r="B36" s="2"/>
      <c r="C36" s="2"/>
      <c r="D36" s="2"/>
      <c r="E36" s="2"/>
      <c r="F36" s="2"/>
      <c r="G36" s="2">
        <f t="shared" si="4"/>
        <v>2035</v>
      </c>
      <c r="H36" s="2">
        <f t="shared" si="5"/>
        <v>46</v>
      </c>
      <c r="I36" s="3">
        <f t="shared" si="0"/>
        <v>-29740</v>
      </c>
      <c r="J36" s="4">
        <f t="shared" si="1"/>
        <v>4461</v>
      </c>
      <c r="K36" s="2">
        <f t="shared" si="2"/>
        <v>0</v>
      </c>
      <c r="L36" s="4">
        <f t="shared" si="3"/>
        <v>-25279</v>
      </c>
      <c r="M36" s="8"/>
      <c r="N36" s="2"/>
      <c r="O36" s="2"/>
    </row>
    <row r="37" spans="1:15" x14ac:dyDescent="0.25">
      <c r="A37" s="2"/>
      <c r="B37" s="2"/>
      <c r="C37" s="2"/>
      <c r="D37" s="2"/>
      <c r="E37" s="2"/>
      <c r="F37" s="2"/>
      <c r="G37" s="2">
        <f t="shared" si="4"/>
        <v>2036</v>
      </c>
      <c r="H37" s="2">
        <f t="shared" si="5"/>
        <v>47</v>
      </c>
      <c r="I37" s="3">
        <f t="shared" si="0"/>
        <v>-29740</v>
      </c>
      <c r="J37" s="4">
        <f t="shared" si="1"/>
        <v>4461</v>
      </c>
      <c r="K37" s="2">
        <f t="shared" si="2"/>
        <v>0</v>
      </c>
      <c r="L37" s="4">
        <f t="shared" si="3"/>
        <v>-25279</v>
      </c>
      <c r="M37" s="8"/>
      <c r="N37" s="2"/>
      <c r="O37" s="2"/>
    </row>
    <row r="38" spans="1:15" x14ac:dyDescent="0.25">
      <c r="A38" s="2"/>
      <c r="B38" s="2"/>
      <c r="C38" s="2"/>
      <c r="D38" s="2"/>
      <c r="E38" s="2"/>
      <c r="F38" s="2"/>
      <c r="G38" s="2">
        <f t="shared" si="4"/>
        <v>2037</v>
      </c>
      <c r="H38" s="2">
        <f t="shared" si="5"/>
        <v>48</v>
      </c>
      <c r="I38" s="3">
        <f t="shared" si="0"/>
        <v>-29740</v>
      </c>
      <c r="J38" s="4">
        <f t="shared" si="1"/>
        <v>4461</v>
      </c>
      <c r="K38" s="2">
        <f t="shared" si="2"/>
        <v>0</v>
      </c>
      <c r="L38" s="4">
        <f t="shared" si="3"/>
        <v>-25279</v>
      </c>
      <c r="M38" s="8"/>
      <c r="N38" s="2"/>
      <c r="O38" s="2"/>
    </row>
    <row r="39" spans="1:15" x14ac:dyDescent="0.25">
      <c r="A39" s="2"/>
      <c r="B39" s="2"/>
      <c r="C39" s="2"/>
      <c r="D39" s="2"/>
      <c r="E39" s="2"/>
      <c r="F39" s="2"/>
      <c r="G39" s="2">
        <f t="shared" si="4"/>
        <v>2038</v>
      </c>
      <c r="H39" s="2">
        <f t="shared" si="5"/>
        <v>49</v>
      </c>
      <c r="I39" s="3">
        <f t="shared" si="0"/>
        <v>-29740</v>
      </c>
      <c r="J39" s="4">
        <f t="shared" si="1"/>
        <v>4461</v>
      </c>
      <c r="K39" s="2">
        <f t="shared" si="2"/>
        <v>0</v>
      </c>
      <c r="L39" s="4">
        <f t="shared" si="3"/>
        <v>-25279</v>
      </c>
      <c r="M39" s="8"/>
      <c r="N39" s="2"/>
      <c r="O39" s="2"/>
    </row>
    <row r="40" spans="1:15" x14ac:dyDescent="0.25">
      <c r="A40" s="2"/>
      <c r="B40" s="2"/>
      <c r="C40" s="2"/>
      <c r="D40" s="2"/>
      <c r="E40" s="2"/>
      <c r="F40" s="2"/>
      <c r="G40" s="2">
        <f t="shared" si="4"/>
        <v>2039</v>
      </c>
      <c r="H40" s="2">
        <f t="shared" si="5"/>
        <v>50</v>
      </c>
      <c r="I40" s="3">
        <f t="shared" si="0"/>
        <v>-29740</v>
      </c>
      <c r="J40" s="4">
        <f t="shared" si="1"/>
        <v>4461</v>
      </c>
      <c r="K40" s="2">
        <f t="shared" si="2"/>
        <v>0</v>
      </c>
      <c r="L40" s="4">
        <f t="shared" si="3"/>
        <v>-25279</v>
      </c>
      <c r="M40" s="8"/>
      <c r="N40" s="2"/>
      <c r="O40" s="2"/>
    </row>
    <row r="41" spans="1:15" x14ac:dyDescent="0.25">
      <c r="A41" s="2"/>
      <c r="B41" s="2"/>
      <c r="C41" s="2"/>
      <c r="D41" s="2"/>
      <c r="E41" s="2"/>
      <c r="F41" s="2"/>
      <c r="G41" s="2">
        <f t="shared" si="4"/>
        <v>2040</v>
      </c>
      <c r="H41" s="2">
        <f t="shared" si="5"/>
        <v>51</v>
      </c>
      <c r="I41" s="3">
        <f t="shared" si="0"/>
        <v>-29740</v>
      </c>
      <c r="J41" s="4">
        <f t="shared" si="1"/>
        <v>4461</v>
      </c>
      <c r="K41" s="2">
        <f t="shared" si="2"/>
        <v>0</v>
      </c>
      <c r="L41" s="4">
        <f t="shared" si="3"/>
        <v>-25279</v>
      </c>
      <c r="M41" s="8"/>
      <c r="N41" s="2"/>
      <c r="O41" s="2"/>
    </row>
    <row r="42" spans="1:15" x14ac:dyDescent="0.25">
      <c r="A42" s="2"/>
      <c r="B42" s="2"/>
      <c r="C42" s="2"/>
      <c r="D42" s="2"/>
      <c r="E42" s="2"/>
      <c r="F42" s="2"/>
      <c r="G42" s="2">
        <f t="shared" si="4"/>
        <v>2041</v>
      </c>
      <c r="H42" s="2">
        <f t="shared" si="5"/>
        <v>52</v>
      </c>
      <c r="I42" s="3">
        <f t="shared" si="0"/>
        <v>-29740</v>
      </c>
      <c r="J42" s="4">
        <f t="shared" si="1"/>
        <v>4461</v>
      </c>
      <c r="K42" s="2">
        <f t="shared" si="2"/>
        <v>0</v>
      </c>
      <c r="L42" s="4">
        <f t="shared" si="3"/>
        <v>-25279</v>
      </c>
      <c r="M42" s="8"/>
      <c r="N42" s="2"/>
      <c r="O42" s="2"/>
    </row>
    <row r="43" spans="1:15" x14ac:dyDescent="0.25">
      <c r="A43" s="2"/>
      <c r="B43" s="2"/>
      <c r="C43" s="2"/>
      <c r="D43" s="2"/>
      <c r="E43" s="2"/>
      <c r="F43" s="2"/>
      <c r="G43" s="2">
        <f t="shared" si="4"/>
        <v>2042</v>
      </c>
      <c r="H43" s="2">
        <f t="shared" si="5"/>
        <v>53</v>
      </c>
      <c r="I43" s="3">
        <f t="shared" si="0"/>
        <v>-29740</v>
      </c>
      <c r="J43" s="4">
        <f t="shared" si="1"/>
        <v>4461</v>
      </c>
      <c r="K43" s="2">
        <f t="shared" si="2"/>
        <v>0</v>
      </c>
      <c r="L43" s="4">
        <f t="shared" si="3"/>
        <v>-25279</v>
      </c>
      <c r="M43" s="8"/>
      <c r="N43" s="2"/>
      <c r="O43" s="2"/>
    </row>
    <row r="44" spans="1:15" x14ac:dyDescent="0.25">
      <c r="A44" s="2"/>
      <c r="B44" s="2"/>
      <c r="C44" s="2"/>
      <c r="D44" s="2"/>
      <c r="E44" s="2"/>
      <c r="F44" s="2"/>
      <c r="G44" s="2">
        <f t="shared" si="4"/>
        <v>2043</v>
      </c>
      <c r="H44" s="2">
        <f t="shared" si="5"/>
        <v>54</v>
      </c>
      <c r="I44" s="3">
        <f t="shared" si="0"/>
        <v>-29740</v>
      </c>
      <c r="J44" s="4">
        <f t="shared" si="1"/>
        <v>4461</v>
      </c>
      <c r="K44" s="2">
        <f t="shared" si="2"/>
        <v>0</v>
      </c>
      <c r="L44" s="4">
        <f t="shared" si="3"/>
        <v>-25279</v>
      </c>
      <c r="M44" s="8"/>
      <c r="N44" s="2"/>
      <c r="O44" s="2"/>
    </row>
    <row r="45" spans="1:15" x14ac:dyDescent="0.25">
      <c r="A45" s="2"/>
      <c r="B45" s="2"/>
      <c r="C45" s="2"/>
      <c r="D45" s="2"/>
      <c r="E45" s="2"/>
      <c r="F45" s="2"/>
      <c r="G45" s="2">
        <f t="shared" si="4"/>
        <v>2044</v>
      </c>
      <c r="H45" s="2">
        <f t="shared" si="5"/>
        <v>55</v>
      </c>
      <c r="I45" s="3">
        <f t="shared" si="0"/>
        <v>-29740</v>
      </c>
      <c r="J45" s="4">
        <f t="shared" si="1"/>
        <v>4461</v>
      </c>
      <c r="K45" s="2">
        <f t="shared" si="2"/>
        <v>0</v>
      </c>
      <c r="L45" s="4">
        <f t="shared" si="3"/>
        <v>-25279</v>
      </c>
      <c r="M45" s="8"/>
      <c r="N45" s="2"/>
      <c r="O45" s="2"/>
    </row>
    <row r="46" spans="1:15" x14ac:dyDescent="0.25">
      <c r="A46" s="2"/>
      <c r="B46" s="2"/>
      <c r="C46" s="2"/>
      <c r="D46" s="2"/>
      <c r="E46" s="2"/>
      <c r="F46" s="2"/>
      <c r="G46" s="2">
        <f t="shared" si="4"/>
        <v>2045</v>
      </c>
      <c r="H46" s="2">
        <f t="shared" si="5"/>
        <v>56</v>
      </c>
      <c r="I46" s="3">
        <f t="shared" si="0"/>
        <v>0</v>
      </c>
      <c r="J46" s="4">
        <f t="shared" si="1"/>
        <v>0</v>
      </c>
      <c r="K46" s="2">
        <f t="shared" si="2"/>
        <v>0</v>
      </c>
      <c r="L46" s="4">
        <f t="shared" si="3"/>
        <v>0</v>
      </c>
      <c r="M46" s="8"/>
      <c r="N46" s="2"/>
      <c r="O46" s="2"/>
    </row>
    <row r="47" spans="1:15" x14ac:dyDescent="0.25">
      <c r="A47" s="2"/>
      <c r="B47" s="2"/>
      <c r="C47" s="2"/>
      <c r="D47" s="2"/>
      <c r="E47" s="2"/>
      <c r="F47" s="2"/>
      <c r="G47" s="2">
        <f t="shared" si="4"/>
        <v>2046</v>
      </c>
      <c r="H47" s="2">
        <f t="shared" si="5"/>
        <v>57</v>
      </c>
      <c r="I47" s="3">
        <f t="shared" si="0"/>
        <v>0</v>
      </c>
      <c r="J47" s="4">
        <f t="shared" si="1"/>
        <v>0</v>
      </c>
      <c r="K47" s="2">
        <f t="shared" si="2"/>
        <v>0</v>
      </c>
      <c r="L47" s="4">
        <f t="shared" si="3"/>
        <v>0</v>
      </c>
      <c r="M47" s="8"/>
      <c r="N47" s="2"/>
      <c r="O47" s="2"/>
    </row>
    <row r="48" spans="1:15" x14ac:dyDescent="0.25">
      <c r="A48" s="2"/>
      <c r="B48" s="2"/>
      <c r="C48" s="2"/>
      <c r="D48" s="2"/>
      <c r="E48" s="2"/>
      <c r="F48" s="2"/>
      <c r="G48" s="2">
        <f t="shared" si="4"/>
        <v>2047</v>
      </c>
      <c r="H48" s="2">
        <f t="shared" si="5"/>
        <v>58</v>
      </c>
      <c r="I48" s="3">
        <f t="shared" si="0"/>
        <v>0</v>
      </c>
      <c r="J48" s="4">
        <f t="shared" si="1"/>
        <v>0</v>
      </c>
      <c r="K48" s="2">
        <f t="shared" si="2"/>
        <v>0</v>
      </c>
      <c r="L48" s="4">
        <f t="shared" si="3"/>
        <v>0</v>
      </c>
      <c r="M48" s="8"/>
      <c r="N48" s="2"/>
      <c r="O48" s="2"/>
    </row>
    <row r="49" spans="1:15" x14ac:dyDescent="0.25">
      <c r="A49" s="2"/>
      <c r="B49" s="2"/>
      <c r="C49" s="2"/>
      <c r="D49" s="2"/>
      <c r="E49" s="2"/>
      <c r="F49" s="2"/>
      <c r="G49" s="2">
        <f t="shared" si="4"/>
        <v>2048</v>
      </c>
      <c r="H49" s="2">
        <f t="shared" si="5"/>
        <v>59</v>
      </c>
      <c r="I49" s="3">
        <f t="shared" si="0"/>
        <v>0</v>
      </c>
      <c r="J49" s="4">
        <f t="shared" si="1"/>
        <v>0</v>
      </c>
      <c r="K49" s="2">
        <f t="shared" si="2"/>
        <v>0</v>
      </c>
      <c r="L49" s="4">
        <f t="shared" si="3"/>
        <v>0</v>
      </c>
      <c r="M49" s="8"/>
      <c r="N49" s="2"/>
      <c r="O49" s="2"/>
    </row>
    <row r="50" spans="1:15" x14ac:dyDescent="0.25">
      <c r="A50" s="2"/>
      <c r="B50" s="2"/>
      <c r="C50" s="2"/>
      <c r="D50" s="2"/>
      <c r="E50" s="2"/>
      <c r="F50" s="2"/>
      <c r="G50" s="2">
        <f t="shared" si="4"/>
        <v>2049</v>
      </c>
      <c r="H50" s="2">
        <f t="shared" si="5"/>
        <v>60</v>
      </c>
      <c r="I50" s="3">
        <f t="shared" si="0"/>
        <v>0</v>
      </c>
      <c r="J50" s="4">
        <f t="shared" si="1"/>
        <v>0</v>
      </c>
      <c r="K50" s="2">
        <f t="shared" si="2"/>
        <v>60000</v>
      </c>
      <c r="L50" s="4">
        <f t="shared" si="3"/>
        <v>60000</v>
      </c>
      <c r="M50" s="8"/>
      <c r="N50" s="2"/>
      <c r="O50" s="2"/>
    </row>
    <row r="51" spans="1:15" x14ac:dyDescent="0.25">
      <c r="A51" s="2"/>
      <c r="B51" s="2"/>
      <c r="C51" s="2"/>
      <c r="D51" s="2"/>
      <c r="E51" s="2"/>
      <c r="F51" s="2"/>
      <c r="G51" s="2">
        <f t="shared" si="4"/>
        <v>2050</v>
      </c>
      <c r="H51" s="2">
        <f t="shared" si="5"/>
        <v>61</v>
      </c>
      <c r="I51" s="3">
        <f t="shared" si="0"/>
        <v>0</v>
      </c>
      <c r="J51" s="4">
        <f t="shared" si="1"/>
        <v>0</v>
      </c>
      <c r="K51" s="2">
        <f t="shared" si="2"/>
        <v>60000</v>
      </c>
      <c r="L51" s="4">
        <f t="shared" si="3"/>
        <v>60000</v>
      </c>
      <c r="M51" s="8"/>
      <c r="N51" s="2"/>
      <c r="O51" s="2"/>
    </row>
    <row r="52" spans="1:15" x14ac:dyDescent="0.25">
      <c r="A52" s="2"/>
      <c r="B52" s="2"/>
      <c r="C52" s="2"/>
      <c r="D52" s="2"/>
      <c r="E52" s="2"/>
      <c r="F52" s="2"/>
      <c r="G52" s="2">
        <f t="shared" si="4"/>
        <v>2051</v>
      </c>
      <c r="H52" s="2">
        <f t="shared" si="5"/>
        <v>62</v>
      </c>
      <c r="I52" s="3">
        <f t="shared" si="0"/>
        <v>0</v>
      </c>
      <c r="J52" s="4">
        <f t="shared" si="1"/>
        <v>0</v>
      </c>
      <c r="K52" s="2">
        <f t="shared" si="2"/>
        <v>60000</v>
      </c>
      <c r="L52" s="4">
        <f t="shared" si="3"/>
        <v>60000</v>
      </c>
      <c r="M52" s="8"/>
      <c r="N52" s="2"/>
      <c r="O52" s="2"/>
    </row>
    <row r="53" spans="1:15" x14ac:dyDescent="0.25">
      <c r="A53" s="2"/>
      <c r="B53" s="2"/>
      <c r="C53" s="2"/>
      <c r="D53" s="2"/>
      <c r="E53" s="2"/>
      <c r="F53" s="2"/>
      <c r="G53" s="2">
        <f t="shared" si="4"/>
        <v>2052</v>
      </c>
      <c r="H53" s="2">
        <f t="shared" si="5"/>
        <v>63</v>
      </c>
      <c r="I53" s="3">
        <f t="shared" si="0"/>
        <v>0</v>
      </c>
      <c r="J53" s="4">
        <f t="shared" si="1"/>
        <v>0</v>
      </c>
      <c r="K53" s="2">
        <f t="shared" si="2"/>
        <v>60000</v>
      </c>
      <c r="L53" s="4">
        <f t="shared" si="3"/>
        <v>60000</v>
      </c>
      <c r="M53" s="8"/>
      <c r="N53" s="2"/>
      <c r="O53" s="2"/>
    </row>
    <row r="54" spans="1:15" x14ac:dyDescent="0.25">
      <c r="A54" s="2"/>
      <c r="B54" s="2"/>
      <c r="C54" s="2"/>
      <c r="D54" s="2"/>
      <c r="E54" s="2"/>
      <c r="F54" s="2"/>
      <c r="G54" s="2">
        <f t="shared" si="4"/>
        <v>2053</v>
      </c>
      <c r="H54" s="2">
        <f t="shared" si="5"/>
        <v>64</v>
      </c>
      <c r="I54" s="3">
        <f t="shared" si="0"/>
        <v>0</v>
      </c>
      <c r="J54" s="4">
        <f t="shared" si="1"/>
        <v>0</v>
      </c>
      <c r="K54" s="2">
        <f t="shared" si="2"/>
        <v>60000</v>
      </c>
      <c r="L54" s="4">
        <f t="shared" si="3"/>
        <v>60000</v>
      </c>
      <c r="M54" s="8"/>
      <c r="N54" s="2"/>
      <c r="O54" s="2"/>
    </row>
    <row r="55" spans="1:15" x14ac:dyDescent="0.25">
      <c r="A55" s="2"/>
      <c r="B55" s="2"/>
      <c r="C55" s="2"/>
      <c r="D55" s="2"/>
      <c r="E55" s="2"/>
      <c r="F55" s="2"/>
      <c r="G55" s="2">
        <f t="shared" si="4"/>
        <v>2054</v>
      </c>
      <c r="H55" s="2">
        <f t="shared" si="5"/>
        <v>65</v>
      </c>
      <c r="I55" s="3">
        <f t="shared" si="0"/>
        <v>0</v>
      </c>
      <c r="J55" s="4">
        <f t="shared" si="1"/>
        <v>0</v>
      </c>
      <c r="K55" s="2">
        <f t="shared" si="2"/>
        <v>60000</v>
      </c>
      <c r="L55" s="4">
        <f t="shared" si="3"/>
        <v>60000</v>
      </c>
      <c r="M55" s="8"/>
      <c r="N55" s="2"/>
      <c r="O55" s="2"/>
    </row>
    <row r="56" spans="1:15" x14ac:dyDescent="0.25">
      <c r="A56" s="2"/>
      <c r="B56" s="2"/>
      <c r="C56" s="2"/>
      <c r="D56" s="2"/>
      <c r="E56" s="2"/>
      <c r="F56" s="2"/>
      <c r="G56" s="2">
        <f>G55+1</f>
        <v>2055</v>
      </c>
      <c r="H56" s="2">
        <f>H55+1</f>
        <v>66</v>
      </c>
      <c r="I56" s="3">
        <f t="shared" si="0"/>
        <v>0</v>
      </c>
      <c r="J56" s="4">
        <f t="shared" si="1"/>
        <v>0</v>
      </c>
      <c r="K56" s="2">
        <f t="shared" si="2"/>
        <v>60000</v>
      </c>
      <c r="L56" s="4">
        <f t="shared" si="3"/>
        <v>60000</v>
      </c>
      <c r="M56" s="8"/>
      <c r="N56" s="2"/>
      <c r="O56" s="2"/>
    </row>
    <row r="57" spans="1:15" x14ac:dyDescent="0.25">
      <c r="A57" s="2"/>
      <c r="B57" s="2"/>
      <c r="C57" s="2"/>
      <c r="D57" s="2"/>
      <c r="E57" s="2"/>
      <c r="F57" s="2"/>
      <c r="G57" s="2">
        <f t="shared" ref="G57:G64" si="6">G56+1</f>
        <v>2056</v>
      </c>
      <c r="H57" s="2">
        <f t="shared" ref="H57:H64" si="7">H56+1</f>
        <v>67</v>
      </c>
      <c r="I57" s="3">
        <f t="shared" si="0"/>
        <v>0</v>
      </c>
      <c r="J57" s="4">
        <f t="shared" si="1"/>
        <v>0</v>
      </c>
      <c r="K57" s="2">
        <f t="shared" si="2"/>
        <v>60000</v>
      </c>
      <c r="L57" s="4">
        <f t="shared" si="3"/>
        <v>60000</v>
      </c>
      <c r="M57" s="8"/>
      <c r="N57" s="2"/>
      <c r="O57" s="2"/>
    </row>
    <row r="58" spans="1:15" x14ac:dyDescent="0.25">
      <c r="A58" s="2"/>
      <c r="B58" s="2"/>
      <c r="C58" s="2"/>
      <c r="D58" s="2"/>
      <c r="E58" s="2"/>
      <c r="F58" s="2"/>
      <c r="G58" s="2">
        <f t="shared" si="6"/>
        <v>2057</v>
      </c>
      <c r="H58" s="2">
        <f t="shared" si="7"/>
        <v>68</v>
      </c>
      <c r="I58" s="3">
        <f t="shared" si="0"/>
        <v>0</v>
      </c>
      <c r="J58" s="4">
        <f t="shared" si="1"/>
        <v>0</v>
      </c>
      <c r="K58" s="2">
        <f t="shared" si="2"/>
        <v>60000</v>
      </c>
      <c r="L58" s="4">
        <f t="shared" si="3"/>
        <v>60000</v>
      </c>
      <c r="M58" s="8"/>
      <c r="N58" s="2"/>
      <c r="O58" s="2"/>
    </row>
    <row r="59" spans="1:15" x14ac:dyDescent="0.25">
      <c r="A59" s="2"/>
      <c r="B59" s="2"/>
      <c r="C59" s="2"/>
      <c r="D59" s="2"/>
      <c r="E59" s="2"/>
      <c r="F59" s="2"/>
      <c r="G59" s="2">
        <f t="shared" si="6"/>
        <v>2058</v>
      </c>
      <c r="H59" s="2">
        <f t="shared" si="7"/>
        <v>69</v>
      </c>
      <c r="I59" s="3">
        <f t="shared" si="0"/>
        <v>0</v>
      </c>
      <c r="J59" s="4">
        <f t="shared" si="1"/>
        <v>0</v>
      </c>
      <c r="K59" s="2">
        <f t="shared" si="2"/>
        <v>60000</v>
      </c>
      <c r="L59" s="4">
        <f t="shared" si="3"/>
        <v>60000</v>
      </c>
      <c r="M59" s="8"/>
      <c r="N59" s="2"/>
      <c r="O59" s="2"/>
    </row>
    <row r="60" spans="1:15" x14ac:dyDescent="0.25">
      <c r="A60" s="2"/>
      <c r="B60" s="2"/>
      <c r="C60" s="2"/>
      <c r="D60" s="2"/>
      <c r="E60" s="2"/>
      <c r="F60" s="2"/>
      <c r="G60" s="2">
        <f t="shared" si="6"/>
        <v>2059</v>
      </c>
      <c r="H60" s="2">
        <f t="shared" si="7"/>
        <v>70</v>
      </c>
      <c r="I60" s="3">
        <f t="shared" si="0"/>
        <v>0</v>
      </c>
      <c r="J60" s="4">
        <f t="shared" si="1"/>
        <v>0</v>
      </c>
      <c r="K60" s="2">
        <f t="shared" si="2"/>
        <v>60000</v>
      </c>
      <c r="L60" s="4">
        <f t="shared" si="3"/>
        <v>60000</v>
      </c>
      <c r="M60" s="8"/>
      <c r="N60" s="2"/>
      <c r="O60" s="2"/>
    </row>
    <row r="61" spans="1:15" x14ac:dyDescent="0.25">
      <c r="A61" s="2"/>
      <c r="B61" s="2"/>
      <c r="C61" s="2"/>
      <c r="D61" s="2"/>
      <c r="E61" s="2"/>
      <c r="F61" s="2"/>
      <c r="G61" s="2">
        <f t="shared" si="6"/>
        <v>2060</v>
      </c>
      <c r="H61" s="2">
        <f t="shared" si="7"/>
        <v>71</v>
      </c>
      <c r="I61" s="3">
        <f t="shared" si="0"/>
        <v>0</v>
      </c>
      <c r="J61" s="4">
        <f t="shared" si="1"/>
        <v>0</v>
      </c>
      <c r="K61" s="2">
        <f t="shared" si="2"/>
        <v>60000</v>
      </c>
      <c r="L61" s="4">
        <f t="shared" si="3"/>
        <v>60000</v>
      </c>
      <c r="M61" s="8"/>
      <c r="N61" s="2"/>
      <c r="O61" s="2"/>
    </row>
    <row r="62" spans="1:15" x14ac:dyDescent="0.25">
      <c r="A62" s="2"/>
      <c r="B62" s="2"/>
      <c r="C62" s="2"/>
      <c r="D62" s="2"/>
      <c r="E62" s="2"/>
      <c r="F62" s="2"/>
      <c r="G62" s="2">
        <f t="shared" si="6"/>
        <v>2061</v>
      </c>
      <c r="H62" s="2">
        <f t="shared" si="7"/>
        <v>72</v>
      </c>
      <c r="I62" s="3">
        <f t="shared" si="0"/>
        <v>0</v>
      </c>
      <c r="J62" s="4">
        <f t="shared" si="1"/>
        <v>0</v>
      </c>
      <c r="K62" s="2">
        <f t="shared" si="2"/>
        <v>60000</v>
      </c>
      <c r="L62" s="4">
        <f t="shared" si="3"/>
        <v>60000</v>
      </c>
      <c r="M62" s="8"/>
      <c r="N62" s="2"/>
      <c r="O62" s="2"/>
    </row>
    <row r="63" spans="1:15" x14ac:dyDescent="0.25">
      <c r="A63" s="2"/>
      <c r="B63" s="2"/>
      <c r="C63" s="2"/>
      <c r="D63" s="2"/>
      <c r="E63" s="2"/>
      <c r="F63" s="2"/>
      <c r="G63" s="2">
        <f t="shared" si="6"/>
        <v>2062</v>
      </c>
      <c r="H63" s="2">
        <f t="shared" si="7"/>
        <v>73</v>
      </c>
      <c r="I63" s="3">
        <f t="shared" si="0"/>
        <v>0</v>
      </c>
      <c r="J63" s="4">
        <f t="shared" si="1"/>
        <v>0</v>
      </c>
      <c r="K63" s="2">
        <f t="shared" si="2"/>
        <v>60000</v>
      </c>
      <c r="L63" s="4">
        <f t="shared" si="3"/>
        <v>60000</v>
      </c>
      <c r="M63" s="8"/>
      <c r="N63" s="2"/>
      <c r="O63" s="2"/>
    </row>
    <row r="64" spans="1:15" x14ac:dyDescent="0.25">
      <c r="A64" s="2"/>
      <c r="B64" s="2"/>
      <c r="C64" s="2"/>
      <c r="D64" s="2"/>
      <c r="E64" s="2"/>
      <c r="F64" s="2"/>
      <c r="G64" s="2">
        <f t="shared" si="6"/>
        <v>2063</v>
      </c>
      <c r="H64" s="2">
        <f t="shared" si="7"/>
        <v>74</v>
      </c>
      <c r="I64" s="3">
        <f t="shared" si="0"/>
        <v>0</v>
      </c>
      <c r="J64" s="4">
        <f t="shared" si="1"/>
        <v>0</v>
      </c>
      <c r="K64" s="2">
        <f t="shared" si="2"/>
        <v>60000</v>
      </c>
      <c r="L64" s="4">
        <f t="shared" si="3"/>
        <v>60000</v>
      </c>
      <c r="M64" s="8"/>
      <c r="N64" s="2"/>
      <c r="O64" s="2"/>
    </row>
    <row r="65" spans="1:15" x14ac:dyDescent="0.25">
      <c r="A65" s="2"/>
      <c r="B65" s="2"/>
      <c r="C65" s="2"/>
      <c r="D65" s="2"/>
      <c r="E65" s="2"/>
      <c r="F65" s="2"/>
      <c r="G65" s="2">
        <f>G64+1</f>
        <v>2064</v>
      </c>
      <c r="H65" s="2">
        <f>H64+1</f>
        <v>75</v>
      </c>
      <c r="I65" s="3">
        <f t="shared" si="0"/>
        <v>0</v>
      </c>
      <c r="J65" s="4">
        <f t="shared" si="1"/>
        <v>0</v>
      </c>
      <c r="K65" s="2">
        <f t="shared" si="2"/>
        <v>60000</v>
      </c>
      <c r="L65" s="4">
        <f t="shared" si="3"/>
        <v>60000</v>
      </c>
      <c r="M65" s="8"/>
      <c r="N65" s="2"/>
      <c r="O65" s="2"/>
    </row>
    <row r="66" spans="1:15" x14ac:dyDescent="0.25">
      <c r="A66" s="2"/>
      <c r="B66" s="2"/>
      <c r="C66" s="2"/>
      <c r="D66" s="2"/>
      <c r="E66" s="2"/>
      <c r="F66" s="2"/>
      <c r="G66" s="2">
        <f t="shared" ref="G66" si="8">G65+1</f>
        <v>2065</v>
      </c>
      <c r="H66" s="2">
        <f t="shared" ref="H66" si="9">H65+1</f>
        <v>76</v>
      </c>
      <c r="I66" s="3">
        <f t="shared" si="0"/>
        <v>0</v>
      </c>
      <c r="J66" s="4">
        <f t="shared" si="1"/>
        <v>0</v>
      </c>
      <c r="K66" s="2">
        <f t="shared" si="2"/>
        <v>60000</v>
      </c>
      <c r="L66" s="4">
        <f t="shared" si="3"/>
        <v>60000</v>
      </c>
      <c r="M66" s="8"/>
      <c r="N66" s="2"/>
      <c r="O66" s="2"/>
    </row>
    <row r="67" spans="1:15" x14ac:dyDescent="0.25">
      <c r="A67" s="2"/>
      <c r="B67" s="2"/>
      <c r="C67" s="2"/>
      <c r="D67" s="2"/>
      <c r="E67" s="2"/>
      <c r="F67" s="2"/>
      <c r="G67" s="2">
        <f>G66+1</f>
        <v>2066</v>
      </c>
      <c r="H67" s="2">
        <f>H66+1</f>
        <v>77</v>
      </c>
      <c r="I67" s="3">
        <f t="shared" si="0"/>
        <v>0</v>
      </c>
      <c r="J67" s="4">
        <f t="shared" si="1"/>
        <v>0</v>
      </c>
      <c r="K67" s="2">
        <f t="shared" si="2"/>
        <v>60000</v>
      </c>
      <c r="L67" s="4">
        <f t="shared" si="3"/>
        <v>60000</v>
      </c>
      <c r="M67" s="8"/>
      <c r="N67" s="2"/>
      <c r="O67" s="2"/>
    </row>
    <row r="68" spans="1:15" x14ac:dyDescent="0.25">
      <c r="A68" s="2"/>
      <c r="B68" s="2"/>
      <c r="C68" s="2"/>
      <c r="D68" s="2"/>
      <c r="E68" s="2"/>
      <c r="F68" s="2"/>
      <c r="G68" s="2">
        <f t="shared" ref="G68:G73" si="10">G67+1</f>
        <v>2067</v>
      </c>
      <c r="H68" s="2">
        <f t="shared" ref="H68:H73" si="11">H67+1</f>
        <v>78</v>
      </c>
      <c r="I68" s="3">
        <f t="shared" si="0"/>
        <v>0</v>
      </c>
      <c r="J68" s="4">
        <f t="shared" si="1"/>
        <v>0</v>
      </c>
      <c r="K68" s="2">
        <f t="shared" si="2"/>
        <v>60000</v>
      </c>
      <c r="L68" s="4">
        <f t="shared" si="3"/>
        <v>60000</v>
      </c>
      <c r="M68" s="8"/>
      <c r="N68" s="2"/>
      <c r="O68" s="2"/>
    </row>
    <row r="69" spans="1:15" x14ac:dyDescent="0.25">
      <c r="A69" s="2"/>
      <c r="B69" s="2"/>
      <c r="C69" s="2"/>
      <c r="D69" s="2"/>
      <c r="E69" s="2"/>
      <c r="F69" s="2"/>
      <c r="G69" s="2">
        <f t="shared" si="10"/>
        <v>2068</v>
      </c>
      <c r="H69" s="2">
        <f t="shared" si="11"/>
        <v>79</v>
      </c>
      <c r="I69" s="3">
        <f t="shared" si="0"/>
        <v>0</v>
      </c>
      <c r="J69" s="4">
        <f t="shared" si="1"/>
        <v>0</v>
      </c>
      <c r="K69" s="2">
        <f t="shared" si="2"/>
        <v>60000</v>
      </c>
      <c r="L69" s="4">
        <f t="shared" si="3"/>
        <v>60000</v>
      </c>
      <c r="M69" s="8"/>
      <c r="N69" s="2"/>
      <c r="O69" s="2"/>
    </row>
    <row r="70" spans="1:15" x14ac:dyDescent="0.25">
      <c r="A70" s="2"/>
      <c r="B70" s="2"/>
      <c r="C70" s="2"/>
      <c r="D70" s="2"/>
      <c r="E70" s="2"/>
      <c r="F70" s="2"/>
      <c r="G70" s="2">
        <f t="shared" si="10"/>
        <v>2069</v>
      </c>
      <c r="H70" s="2">
        <f t="shared" si="11"/>
        <v>80</v>
      </c>
      <c r="I70" s="3">
        <f t="shared" si="0"/>
        <v>0</v>
      </c>
      <c r="J70" s="4">
        <f t="shared" si="1"/>
        <v>0</v>
      </c>
      <c r="K70" s="2">
        <f t="shared" si="2"/>
        <v>60000</v>
      </c>
      <c r="L70" s="4">
        <f t="shared" si="3"/>
        <v>60000</v>
      </c>
      <c r="M70" s="8"/>
      <c r="N70" s="2"/>
      <c r="O70" s="2"/>
    </row>
    <row r="71" spans="1:15" x14ac:dyDescent="0.25">
      <c r="A71" s="2"/>
      <c r="B71" s="2"/>
      <c r="C71" s="2"/>
      <c r="D71" s="2"/>
      <c r="E71" s="2"/>
      <c r="F71" s="2"/>
      <c r="G71" s="2">
        <f t="shared" si="10"/>
        <v>2070</v>
      </c>
      <c r="H71" s="2">
        <f t="shared" si="11"/>
        <v>81</v>
      </c>
      <c r="I71" s="3">
        <f t="shared" si="0"/>
        <v>0</v>
      </c>
      <c r="J71" s="4">
        <f t="shared" si="1"/>
        <v>0</v>
      </c>
      <c r="K71" s="2">
        <f t="shared" si="2"/>
        <v>60000</v>
      </c>
      <c r="L71" s="4">
        <f t="shared" si="3"/>
        <v>60000</v>
      </c>
      <c r="M71" s="8"/>
      <c r="N71" s="2"/>
      <c r="O71" s="2"/>
    </row>
    <row r="72" spans="1:15" x14ac:dyDescent="0.25">
      <c r="A72" s="2"/>
      <c r="B72" s="2"/>
      <c r="C72" s="2"/>
      <c r="D72" s="2"/>
      <c r="E72" s="2"/>
      <c r="F72" s="2"/>
      <c r="G72" s="2">
        <f t="shared" si="10"/>
        <v>2071</v>
      </c>
      <c r="H72" s="2">
        <f t="shared" si="11"/>
        <v>82</v>
      </c>
      <c r="I72" s="3">
        <f t="shared" si="0"/>
        <v>0</v>
      </c>
      <c r="J72" s="4">
        <f t="shared" si="1"/>
        <v>0</v>
      </c>
      <c r="K72" s="2">
        <f t="shared" si="2"/>
        <v>60000</v>
      </c>
      <c r="L72" s="4">
        <f t="shared" si="3"/>
        <v>60000</v>
      </c>
      <c r="M72" s="8"/>
      <c r="N72" s="2"/>
      <c r="O72" s="2"/>
    </row>
    <row r="73" spans="1:15" x14ac:dyDescent="0.25">
      <c r="A73" s="2"/>
      <c r="B73" s="2"/>
      <c r="C73" s="2"/>
      <c r="D73" s="2"/>
      <c r="E73" s="2"/>
      <c r="F73" s="2"/>
      <c r="G73" s="2">
        <f t="shared" si="10"/>
        <v>2072</v>
      </c>
      <c r="H73" s="2">
        <f t="shared" si="11"/>
        <v>83</v>
      </c>
      <c r="I73" s="3">
        <f t="shared" si="0"/>
        <v>0</v>
      </c>
      <c r="J73" s="4">
        <f t="shared" si="1"/>
        <v>0</v>
      </c>
      <c r="K73" s="2">
        <f t="shared" si="2"/>
        <v>60000</v>
      </c>
      <c r="L73" s="4">
        <f t="shared" si="3"/>
        <v>60000</v>
      </c>
      <c r="M73" s="8"/>
      <c r="N73" s="2"/>
      <c r="O73" s="2"/>
    </row>
    <row r="74" spans="1:15" x14ac:dyDescent="0.25">
      <c r="A74" s="2"/>
      <c r="B74" s="2"/>
      <c r="C74" s="2"/>
      <c r="D74" s="2"/>
      <c r="E74" s="2"/>
      <c r="F74" s="2"/>
      <c r="G74" s="2">
        <f>G73+1</f>
        <v>2073</v>
      </c>
      <c r="H74" s="2">
        <f>H73+1</f>
        <v>84</v>
      </c>
      <c r="I74" s="3">
        <f t="shared" si="0"/>
        <v>0</v>
      </c>
      <c r="J74" s="4">
        <f t="shared" si="1"/>
        <v>0</v>
      </c>
      <c r="K74" s="2">
        <f t="shared" si="2"/>
        <v>60000</v>
      </c>
      <c r="L74" s="4">
        <f t="shared" si="3"/>
        <v>60000</v>
      </c>
      <c r="M74" s="8"/>
      <c r="N74" s="2"/>
      <c r="O74" s="2"/>
    </row>
    <row r="75" spans="1:15" x14ac:dyDescent="0.25">
      <c r="A75" s="2"/>
      <c r="B75" s="2"/>
      <c r="C75" s="2"/>
      <c r="D75" s="2"/>
      <c r="E75" s="2"/>
      <c r="F75" s="2"/>
      <c r="G75" s="2">
        <f t="shared" ref="G75:G94" si="12">G74+1</f>
        <v>2074</v>
      </c>
      <c r="H75" s="2">
        <f t="shared" ref="H75:H94" si="13">H74+1</f>
        <v>85</v>
      </c>
      <c r="I75" s="3">
        <f t="shared" si="0"/>
        <v>0</v>
      </c>
      <c r="J75" s="4">
        <f t="shared" si="1"/>
        <v>0</v>
      </c>
      <c r="K75" s="2">
        <f t="shared" si="2"/>
        <v>60000</v>
      </c>
      <c r="L75" s="4">
        <f t="shared" si="3"/>
        <v>60000</v>
      </c>
      <c r="M75" s="8"/>
      <c r="N75" s="2"/>
      <c r="O75" s="2"/>
    </row>
    <row r="76" spans="1:15" x14ac:dyDescent="0.25">
      <c r="A76" s="2"/>
      <c r="B76" s="2"/>
      <c r="C76" s="2"/>
      <c r="D76" s="2"/>
      <c r="E76" s="2"/>
      <c r="F76" s="2"/>
      <c r="G76" s="2">
        <f t="shared" si="12"/>
        <v>2075</v>
      </c>
      <c r="H76" s="2">
        <f t="shared" si="13"/>
        <v>86</v>
      </c>
      <c r="I76" s="3">
        <f t="shared" si="0"/>
        <v>0</v>
      </c>
      <c r="J76" s="4">
        <f t="shared" si="1"/>
        <v>0</v>
      </c>
      <c r="K76" s="2">
        <f t="shared" si="2"/>
        <v>60000</v>
      </c>
      <c r="L76" s="4">
        <f t="shared" si="3"/>
        <v>60000</v>
      </c>
      <c r="M76" s="8"/>
      <c r="N76" s="2"/>
      <c r="O76" s="2"/>
    </row>
    <row r="77" spans="1:15" x14ac:dyDescent="0.25">
      <c r="A77" s="2"/>
      <c r="B77" s="2"/>
      <c r="C77" s="2"/>
      <c r="D77" s="2"/>
      <c r="E77" s="2"/>
      <c r="F77" s="2"/>
      <c r="G77" s="2">
        <f t="shared" si="12"/>
        <v>2076</v>
      </c>
      <c r="H77" s="2">
        <f t="shared" si="13"/>
        <v>87</v>
      </c>
      <c r="I77" s="3">
        <f t="shared" si="0"/>
        <v>0</v>
      </c>
      <c r="J77" s="4">
        <f t="shared" si="1"/>
        <v>0</v>
      </c>
      <c r="K77" s="2">
        <f t="shared" si="2"/>
        <v>60000</v>
      </c>
      <c r="L77" s="4">
        <f t="shared" si="3"/>
        <v>60000</v>
      </c>
      <c r="M77" s="8"/>
      <c r="N77" s="2"/>
      <c r="O77" s="2"/>
    </row>
    <row r="78" spans="1:15" x14ac:dyDescent="0.25">
      <c r="A78" s="2"/>
      <c r="B78" s="2"/>
      <c r="C78" s="2"/>
      <c r="D78" s="2"/>
      <c r="E78" s="2"/>
      <c r="F78" s="2"/>
      <c r="G78" s="2">
        <f t="shared" si="12"/>
        <v>2077</v>
      </c>
      <c r="H78" s="2">
        <f t="shared" si="13"/>
        <v>88</v>
      </c>
      <c r="I78" s="3">
        <f t="shared" si="0"/>
        <v>0</v>
      </c>
      <c r="J78" s="4">
        <f t="shared" si="1"/>
        <v>0</v>
      </c>
      <c r="K78" s="2">
        <f t="shared" si="2"/>
        <v>60000</v>
      </c>
      <c r="L78" s="4">
        <f t="shared" si="3"/>
        <v>60000</v>
      </c>
      <c r="M78" s="8"/>
      <c r="N78" s="2"/>
      <c r="O78" s="2"/>
    </row>
    <row r="79" spans="1:15" x14ac:dyDescent="0.25">
      <c r="A79" s="2"/>
      <c r="B79" s="2"/>
      <c r="C79" s="2"/>
      <c r="D79" s="2"/>
      <c r="E79" s="2"/>
      <c r="F79" s="2"/>
      <c r="G79" s="2">
        <f t="shared" si="12"/>
        <v>2078</v>
      </c>
      <c r="H79" s="2">
        <f t="shared" si="13"/>
        <v>89</v>
      </c>
      <c r="I79" s="3">
        <f t="shared" si="0"/>
        <v>0</v>
      </c>
      <c r="J79" s="4">
        <f t="shared" si="1"/>
        <v>0</v>
      </c>
      <c r="K79" s="2">
        <f t="shared" si="2"/>
        <v>60000</v>
      </c>
      <c r="L79" s="4">
        <f t="shared" si="3"/>
        <v>60000</v>
      </c>
      <c r="M79" s="8"/>
      <c r="N79" s="2"/>
      <c r="O79" s="2"/>
    </row>
    <row r="80" spans="1:15" x14ac:dyDescent="0.25">
      <c r="A80" s="2"/>
      <c r="B80" s="2"/>
      <c r="C80" s="2"/>
      <c r="D80" s="2"/>
      <c r="E80" s="2"/>
      <c r="F80" s="2"/>
      <c r="G80" s="2">
        <f t="shared" si="12"/>
        <v>2079</v>
      </c>
      <c r="H80" s="2">
        <f t="shared" si="13"/>
        <v>90</v>
      </c>
      <c r="I80" s="3">
        <f t="shared" si="0"/>
        <v>0</v>
      </c>
      <c r="J80" s="4">
        <f t="shared" si="1"/>
        <v>0</v>
      </c>
      <c r="K80" s="2">
        <f t="shared" si="2"/>
        <v>60000</v>
      </c>
      <c r="L80" s="4">
        <f t="shared" si="3"/>
        <v>60000</v>
      </c>
      <c r="M80" s="8"/>
      <c r="N80" s="2"/>
      <c r="O80" s="2"/>
    </row>
    <row r="81" spans="1:15" x14ac:dyDescent="0.25">
      <c r="A81" s="2"/>
      <c r="B81" s="2"/>
      <c r="C81" s="2"/>
      <c r="D81" s="2"/>
      <c r="E81" s="2"/>
      <c r="F81" s="2"/>
      <c r="G81" s="2">
        <f t="shared" si="12"/>
        <v>2080</v>
      </c>
      <c r="H81" s="2">
        <f t="shared" si="13"/>
        <v>91</v>
      </c>
      <c r="I81" s="3">
        <f t="shared" si="0"/>
        <v>0</v>
      </c>
      <c r="J81" s="4">
        <f t="shared" si="1"/>
        <v>0</v>
      </c>
      <c r="K81" s="2">
        <f t="shared" si="2"/>
        <v>60000</v>
      </c>
      <c r="L81" s="4">
        <f t="shared" si="3"/>
        <v>60000</v>
      </c>
      <c r="M81" s="8"/>
      <c r="N81" s="2"/>
      <c r="O81" s="2"/>
    </row>
    <row r="82" spans="1:15" x14ac:dyDescent="0.25">
      <c r="A82" s="2"/>
      <c r="B82" s="2"/>
      <c r="C82" s="2"/>
      <c r="D82" s="2"/>
      <c r="E82" s="2"/>
      <c r="F82" s="2"/>
      <c r="G82" s="2">
        <f t="shared" si="12"/>
        <v>2081</v>
      </c>
      <c r="H82" s="2">
        <f t="shared" si="13"/>
        <v>92</v>
      </c>
      <c r="I82" s="3">
        <f t="shared" si="0"/>
        <v>0</v>
      </c>
      <c r="J82" s="4">
        <f t="shared" si="1"/>
        <v>0</v>
      </c>
      <c r="K82" s="2">
        <f t="shared" si="2"/>
        <v>60000</v>
      </c>
      <c r="L82" s="4">
        <f t="shared" si="3"/>
        <v>60000</v>
      </c>
      <c r="M82" s="8"/>
      <c r="N82" s="2"/>
      <c r="O82" s="2"/>
    </row>
    <row r="83" spans="1:15" x14ac:dyDescent="0.25">
      <c r="A83" s="2"/>
      <c r="B83" s="2"/>
      <c r="C83" s="2"/>
      <c r="D83" s="2"/>
      <c r="E83" s="2"/>
      <c r="F83" s="2"/>
      <c r="G83" s="2">
        <f t="shared" si="12"/>
        <v>2082</v>
      </c>
      <c r="H83" s="2">
        <f t="shared" si="13"/>
        <v>93</v>
      </c>
      <c r="I83" s="3">
        <f t="shared" si="0"/>
        <v>0</v>
      </c>
      <c r="J83" s="4">
        <f t="shared" si="1"/>
        <v>0</v>
      </c>
      <c r="K83" s="2">
        <f t="shared" si="2"/>
        <v>60000</v>
      </c>
      <c r="L83" s="4">
        <f t="shared" si="3"/>
        <v>60000</v>
      </c>
      <c r="M83" s="8"/>
      <c r="N83" s="2"/>
      <c r="O83" s="2"/>
    </row>
    <row r="84" spans="1:15" x14ac:dyDescent="0.25">
      <c r="A84" s="2"/>
      <c r="B84" s="2"/>
      <c r="C84" s="2"/>
      <c r="D84" s="2"/>
      <c r="E84" s="2"/>
      <c r="F84" s="2"/>
      <c r="G84" s="2">
        <f t="shared" si="12"/>
        <v>2083</v>
      </c>
      <c r="H84" s="2">
        <f t="shared" si="13"/>
        <v>94</v>
      </c>
      <c r="I84" s="3">
        <f t="shared" si="0"/>
        <v>0</v>
      </c>
      <c r="J84" s="4">
        <f t="shared" si="1"/>
        <v>0</v>
      </c>
      <c r="K84" s="2">
        <f t="shared" si="2"/>
        <v>60000</v>
      </c>
      <c r="L84" s="4">
        <f t="shared" si="3"/>
        <v>60000</v>
      </c>
      <c r="M84" s="8"/>
      <c r="N84" s="2"/>
      <c r="O84" s="2"/>
    </row>
    <row r="85" spans="1:15" x14ac:dyDescent="0.25">
      <c r="A85" s="2"/>
      <c r="B85" s="2"/>
      <c r="C85" s="2"/>
      <c r="D85" s="2"/>
      <c r="E85" s="2"/>
      <c r="F85" s="2"/>
      <c r="G85" s="2">
        <f t="shared" si="12"/>
        <v>2084</v>
      </c>
      <c r="H85" s="2">
        <f t="shared" si="13"/>
        <v>95</v>
      </c>
      <c r="I85" s="3">
        <f t="shared" si="0"/>
        <v>0</v>
      </c>
      <c r="J85" s="4">
        <f t="shared" si="1"/>
        <v>0</v>
      </c>
      <c r="K85" s="2">
        <f t="shared" si="2"/>
        <v>60000</v>
      </c>
      <c r="L85" s="4">
        <f t="shared" si="3"/>
        <v>60000</v>
      </c>
      <c r="M85" s="8"/>
      <c r="N85" s="2"/>
      <c r="O85" s="2"/>
    </row>
    <row r="86" spans="1:15" x14ac:dyDescent="0.25">
      <c r="A86" s="2"/>
      <c r="B86" s="2"/>
      <c r="C86" s="2"/>
      <c r="D86" s="2"/>
      <c r="E86" s="2"/>
      <c r="F86" s="2"/>
      <c r="G86" s="2">
        <f t="shared" si="12"/>
        <v>2085</v>
      </c>
      <c r="H86" s="2">
        <f t="shared" si="13"/>
        <v>96</v>
      </c>
      <c r="I86" s="3">
        <f t="shared" si="0"/>
        <v>0</v>
      </c>
      <c r="J86" s="4">
        <f t="shared" si="1"/>
        <v>0</v>
      </c>
      <c r="K86" s="2">
        <f t="shared" si="2"/>
        <v>60000</v>
      </c>
      <c r="L86" s="4">
        <f t="shared" si="3"/>
        <v>60000</v>
      </c>
      <c r="M86" s="8"/>
      <c r="N86" s="2"/>
      <c r="O86" s="2"/>
    </row>
    <row r="87" spans="1:15" x14ac:dyDescent="0.25">
      <c r="A87" s="2"/>
      <c r="B87" s="2"/>
      <c r="C87" s="2"/>
      <c r="D87" s="2"/>
      <c r="E87" s="2"/>
      <c r="F87" s="2"/>
      <c r="G87" s="2">
        <f t="shared" si="12"/>
        <v>2086</v>
      </c>
      <c r="H87" s="2">
        <f t="shared" si="13"/>
        <v>97</v>
      </c>
      <c r="I87" s="3">
        <f t="shared" si="0"/>
        <v>0</v>
      </c>
      <c r="J87" s="4">
        <f t="shared" si="1"/>
        <v>0</v>
      </c>
      <c r="K87" s="2">
        <f t="shared" si="2"/>
        <v>60000</v>
      </c>
      <c r="L87" s="4">
        <f t="shared" si="3"/>
        <v>60000</v>
      </c>
      <c r="M87" s="8"/>
      <c r="N87" s="2"/>
      <c r="O87" s="2"/>
    </row>
    <row r="88" spans="1:15" x14ac:dyDescent="0.25">
      <c r="A88" s="2"/>
      <c r="B88" s="2"/>
      <c r="C88" s="2"/>
      <c r="D88" s="2"/>
      <c r="E88" s="2"/>
      <c r="F88" s="2"/>
      <c r="G88" s="2">
        <f t="shared" si="12"/>
        <v>2087</v>
      </c>
      <c r="H88" s="2">
        <f t="shared" si="13"/>
        <v>98</v>
      </c>
      <c r="I88" s="3">
        <f t="shared" si="0"/>
        <v>0</v>
      </c>
      <c r="J88" s="4">
        <f t="shared" si="1"/>
        <v>0</v>
      </c>
      <c r="K88" s="2">
        <f t="shared" si="2"/>
        <v>60000</v>
      </c>
      <c r="L88" s="4">
        <f t="shared" si="3"/>
        <v>60000</v>
      </c>
      <c r="M88" s="8"/>
      <c r="N88" s="2"/>
      <c r="O88" s="2"/>
    </row>
    <row r="89" spans="1:15" x14ac:dyDescent="0.25">
      <c r="A89" s="2"/>
      <c r="B89" s="2"/>
      <c r="C89" s="2"/>
      <c r="D89" s="2"/>
      <c r="E89" s="2"/>
      <c r="F89" s="2"/>
      <c r="G89" s="2">
        <f t="shared" si="12"/>
        <v>2088</v>
      </c>
      <c r="H89" s="2">
        <f t="shared" si="13"/>
        <v>99</v>
      </c>
      <c r="I89" s="3">
        <f t="shared" si="0"/>
        <v>0</v>
      </c>
      <c r="J89" s="4">
        <f t="shared" si="1"/>
        <v>0</v>
      </c>
      <c r="K89" s="2">
        <f t="shared" si="2"/>
        <v>60000</v>
      </c>
      <c r="L89" s="4">
        <f t="shared" si="3"/>
        <v>60000</v>
      </c>
      <c r="M89" s="8"/>
      <c r="N89" s="2"/>
      <c r="O89" s="2"/>
    </row>
    <row r="90" spans="1:15" x14ac:dyDescent="0.25">
      <c r="A90" s="2"/>
      <c r="B90" s="2"/>
      <c r="C90" s="2"/>
      <c r="D90" s="2"/>
      <c r="E90" s="2"/>
      <c r="F90" s="2"/>
      <c r="G90" s="2">
        <f t="shared" si="12"/>
        <v>2089</v>
      </c>
      <c r="H90" s="2">
        <f t="shared" si="13"/>
        <v>100</v>
      </c>
      <c r="I90" s="3">
        <f t="shared" ref="I90:I100" si="14">-IF(H90 &lt;= $D$14, $D$17, 0)</f>
        <v>0</v>
      </c>
      <c r="J90" s="4">
        <f t="shared" ref="J90:J100" si="15">-I90*$D$19</f>
        <v>0</v>
      </c>
      <c r="K90" s="2">
        <f t="shared" ref="K90:K100" si="16">IF(AND(H90 &gt;= $D$15, H90 &lt;= $D$16), $D$18, 0)</f>
        <v>0</v>
      </c>
      <c r="L90" s="4">
        <f t="shared" ref="L90:L100" si="17">SUM(I90:K90)</f>
        <v>0</v>
      </c>
      <c r="M90" s="8"/>
      <c r="N90" s="2"/>
      <c r="O90" s="2"/>
    </row>
    <row r="91" spans="1:15" x14ac:dyDescent="0.25">
      <c r="A91" s="2"/>
      <c r="B91" s="2"/>
      <c r="C91" s="2"/>
      <c r="D91" s="2"/>
      <c r="E91" s="2"/>
      <c r="F91" s="2"/>
      <c r="G91" s="2">
        <f t="shared" si="12"/>
        <v>2090</v>
      </c>
      <c r="H91" s="2">
        <f t="shared" si="13"/>
        <v>101</v>
      </c>
      <c r="I91" s="3">
        <f t="shared" si="14"/>
        <v>0</v>
      </c>
      <c r="J91" s="4">
        <f t="shared" si="15"/>
        <v>0</v>
      </c>
      <c r="K91" s="2">
        <f t="shared" si="16"/>
        <v>0</v>
      </c>
      <c r="L91" s="4">
        <f t="shared" si="17"/>
        <v>0</v>
      </c>
      <c r="M91" s="8"/>
      <c r="N91" s="2"/>
      <c r="O91" s="2"/>
    </row>
    <row r="92" spans="1:15" x14ac:dyDescent="0.25">
      <c r="A92" s="2"/>
      <c r="B92" s="2"/>
      <c r="C92" s="2"/>
      <c r="D92" s="2"/>
      <c r="E92" s="2"/>
      <c r="F92" s="2"/>
      <c r="G92" s="2">
        <f t="shared" si="12"/>
        <v>2091</v>
      </c>
      <c r="H92" s="2">
        <f t="shared" si="13"/>
        <v>102</v>
      </c>
      <c r="I92" s="3">
        <f t="shared" si="14"/>
        <v>0</v>
      </c>
      <c r="J92" s="4">
        <f t="shared" si="15"/>
        <v>0</v>
      </c>
      <c r="K92" s="2">
        <f t="shared" si="16"/>
        <v>0</v>
      </c>
      <c r="L92" s="4">
        <f t="shared" si="17"/>
        <v>0</v>
      </c>
      <c r="M92" s="8"/>
      <c r="N92" s="2"/>
      <c r="O92" s="2"/>
    </row>
    <row r="93" spans="1:15" x14ac:dyDescent="0.25">
      <c r="A93" s="2"/>
      <c r="B93" s="2"/>
      <c r="C93" s="2"/>
      <c r="D93" s="2"/>
      <c r="E93" s="2"/>
      <c r="F93" s="2"/>
      <c r="G93" s="2">
        <f t="shared" si="12"/>
        <v>2092</v>
      </c>
      <c r="H93" s="2">
        <f t="shared" si="13"/>
        <v>103</v>
      </c>
      <c r="I93" s="3">
        <f t="shared" si="14"/>
        <v>0</v>
      </c>
      <c r="J93" s="4">
        <f t="shared" si="15"/>
        <v>0</v>
      </c>
      <c r="K93" s="2">
        <f t="shared" si="16"/>
        <v>0</v>
      </c>
      <c r="L93" s="4">
        <f t="shared" si="17"/>
        <v>0</v>
      </c>
      <c r="M93" s="8"/>
      <c r="N93" s="2"/>
      <c r="O93" s="2"/>
    </row>
    <row r="94" spans="1:15" x14ac:dyDescent="0.25">
      <c r="A94" s="2"/>
      <c r="B94" s="2"/>
      <c r="C94" s="2"/>
      <c r="D94" s="2"/>
      <c r="E94" s="2"/>
      <c r="F94" s="2"/>
      <c r="G94" s="2">
        <f t="shared" si="12"/>
        <v>2093</v>
      </c>
      <c r="H94" s="2">
        <f t="shared" si="13"/>
        <v>104</v>
      </c>
      <c r="I94" s="3">
        <f t="shared" si="14"/>
        <v>0</v>
      </c>
      <c r="J94" s="4">
        <f t="shared" si="15"/>
        <v>0</v>
      </c>
      <c r="K94" s="2">
        <f t="shared" si="16"/>
        <v>0</v>
      </c>
      <c r="L94" s="4">
        <f t="shared" si="17"/>
        <v>0</v>
      </c>
      <c r="M94" s="8"/>
      <c r="N94" s="2"/>
      <c r="O94" s="2"/>
    </row>
    <row r="95" spans="1:15" x14ac:dyDescent="0.25">
      <c r="A95" s="2"/>
      <c r="B95" s="2"/>
      <c r="C95" s="2"/>
      <c r="D95" s="2"/>
      <c r="E95" s="2"/>
      <c r="F95" s="2"/>
      <c r="G95" s="2">
        <f>G94+1</f>
        <v>2094</v>
      </c>
      <c r="H95" s="2">
        <f>H94+1</f>
        <v>105</v>
      </c>
      <c r="I95" s="3">
        <f t="shared" si="14"/>
        <v>0</v>
      </c>
      <c r="J95" s="4">
        <f t="shared" si="15"/>
        <v>0</v>
      </c>
      <c r="K95" s="2">
        <f t="shared" si="16"/>
        <v>0</v>
      </c>
      <c r="L95" s="4">
        <f t="shared" si="17"/>
        <v>0</v>
      </c>
      <c r="M95" s="8"/>
      <c r="N95" s="2"/>
      <c r="O95" s="2"/>
    </row>
    <row r="96" spans="1:15" x14ac:dyDescent="0.25">
      <c r="A96" s="2"/>
      <c r="B96" s="2"/>
      <c r="C96" s="2"/>
      <c r="D96" s="2"/>
      <c r="E96" s="2"/>
      <c r="F96" s="2"/>
      <c r="G96" s="2">
        <f t="shared" ref="G96:G100" si="18">G95+1</f>
        <v>2095</v>
      </c>
      <c r="H96" s="2">
        <f t="shared" ref="H96:H100" si="19">H95+1</f>
        <v>106</v>
      </c>
      <c r="I96" s="3">
        <f t="shared" si="14"/>
        <v>0</v>
      </c>
      <c r="J96" s="4">
        <f t="shared" si="15"/>
        <v>0</v>
      </c>
      <c r="K96" s="2">
        <f t="shared" si="16"/>
        <v>0</v>
      </c>
      <c r="L96" s="4">
        <f t="shared" si="17"/>
        <v>0</v>
      </c>
      <c r="M96" s="8"/>
      <c r="N96" s="2"/>
      <c r="O96" s="2"/>
    </row>
    <row r="97" spans="1:15" x14ac:dyDescent="0.25">
      <c r="A97" s="2"/>
      <c r="B97" s="2"/>
      <c r="C97" s="2"/>
      <c r="D97" s="2"/>
      <c r="E97" s="2"/>
      <c r="F97" s="2"/>
      <c r="G97" s="2">
        <f t="shared" si="18"/>
        <v>2096</v>
      </c>
      <c r="H97" s="2">
        <f t="shared" si="19"/>
        <v>107</v>
      </c>
      <c r="I97" s="3">
        <f t="shared" si="14"/>
        <v>0</v>
      </c>
      <c r="J97" s="4">
        <f t="shared" si="15"/>
        <v>0</v>
      </c>
      <c r="K97" s="2">
        <f t="shared" si="16"/>
        <v>0</v>
      </c>
      <c r="L97" s="4">
        <f t="shared" si="17"/>
        <v>0</v>
      </c>
      <c r="M97" s="8"/>
      <c r="N97" s="2"/>
      <c r="O97" s="2"/>
    </row>
    <row r="98" spans="1:15" x14ac:dyDescent="0.25">
      <c r="A98" s="2"/>
      <c r="B98" s="2"/>
      <c r="C98" s="2"/>
      <c r="D98" s="2"/>
      <c r="E98" s="2"/>
      <c r="F98" s="2"/>
      <c r="G98" s="2">
        <f t="shared" si="18"/>
        <v>2097</v>
      </c>
      <c r="H98" s="2">
        <f t="shared" si="19"/>
        <v>108</v>
      </c>
      <c r="I98" s="3">
        <f t="shared" si="14"/>
        <v>0</v>
      </c>
      <c r="J98" s="4">
        <f t="shared" si="15"/>
        <v>0</v>
      </c>
      <c r="K98" s="2">
        <f t="shared" si="16"/>
        <v>0</v>
      </c>
      <c r="L98" s="4">
        <f t="shared" si="17"/>
        <v>0</v>
      </c>
      <c r="M98" s="2"/>
      <c r="N98" s="2"/>
      <c r="O98" s="2"/>
    </row>
    <row r="99" spans="1:15" x14ac:dyDescent="0.25">
      <c r="A99" s="2"/>
      <c r="B99" s="2"/>
      <c r="C99" s="2"/>
      <c r="D99" s="2"/>
      <c r="E99" s="2"/>
      <c r="F99" s="2"/>
      <c r="G99" s="2">
        <f t="shared" si="18"/>
        <v>2098</v>
      </c>
      <c r="H99" s="2">
        <f t="shared" si="19"/>
        <v>109</v>
      </c>
      <c r="I99" s="3">
        <f t="shared" si="14"/>
        <v>0</v>
      </c>
      <c r="J99" s="4">
        <f t="shared" si="15"/>
        <v>0</v>
      </c>
      <c r="K99" s="2">
        <f t="shared" si="16"/>
        <v>0</v>
      </c>
      <c r="L99" s="4">
        <f t="shared" si="17"/>
        <v>0</v>
      </c>
      <c r="M99" s="2"/>
      <c r="N99" s="2"/>
      <c r="O99" s="2"/>
    </row>
    <row r="100" spans="1:15" x14ac:dyDescent="0.25">
      <c r="A100" s="2"/>
      <c r="B100" s="2"/>
      <c r="C100" s="2"/>
      <c r="D100" s="2"/>
      <c r="E100" s="2"/>
      <c r="F100" s="2"/>
      <c r="G100" s="2">
        <f t="shared" si="18"/>
        <v>2099</v>
      </c>
      <c r="H100" s="2">
        <f t="shared" si="19"/>
        <v>110</v>
      </c>
      <c r="I100" s="3">
        <f t="shared" si="14"/>
        <v>0</v>
      </c>
      <c r="J100" s="4">
        <f t="shared" si="15"/>
        <v>0</v>
      </c>
      <c r="K100" s="2">
        <f t="shared" si="16"/>
        <v>0</v>
      </c>
      <c r="L100" s="4">
        <f t="shared" si="17"/>
        <v>0</v>
      </c>
      <c r="M100" s="2"/>
      <c r="N100" s="2"/>
      <c r="O100" s="2"/>
    </row>
    <row r="101" spans="1:15" x14ac:dyDescent="0.25">
      <c r="A101" s="2"/>
      <c r="B101" s="2"/>
      <c r="C101" s="2"/>
      <c r="D101" s="2"/>
      <c r="E101" s="2"/>
      <c r="F101" s="2"/>
      <c r="G101" s="9" t="s">
        <v>11</v>
      </c>
      <c r="H101" s="9" t="s">
        <v>11</v>
      </c>
      <c r="I101" s="9" t="s">
        <v>11</v>
      </c>
      <c r="J101" s="9" t="s">
        <v>11</v>
      </c>
      <c r="K101" s="9" t="s">
        <v>11</v>
      </c>
      <c r="L101" s="9" t="s">
        <v>11</v>
      </c>
      <c r="M101" s="2"/>
      <c r="N101" s="2"/>
      <c r="O101" s="2"/>
    </row>
  </sheetData>
  <sheetProtection selectLockedCells="1"/>
  <protectedRanges>
    <protectedRange sqref="D12:D19" name="Input"/>
  </protectedRanges>
  <hyperlinks>
    <hyperlink ref="G6" r:id="rId1" xr:uid="{B59B6DB6-9D83-4049-85EF-63FEAD2E2985}"/>
  </hyperlinks>
  <pageMargins left="0.7" right="0.7" top="0.75" bottom="0.75" header="0.3" footer="0.3"/>
  <pageSetup orientation="portrait" horizontalDpi="1200" verticalDpi="12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Kanokwan K</dc:creator>
  <cp:lastModifiedBy>Kanokwan K</cp:lastModifiedBy>
  <dcterms:created xsi:type="dcterms:W3CDTF">2024-11-23T14:09:23Z</dcterms:created>
  <dcterms:modified xsi:type="dcterms:W3CDTF">2024-11-24T12:11:24Z</dcterms:modified>
</cp:coreProperties>
</file>